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<sst xmlns="http://schemas.openxmlformats.org/spreadsheetml/2006/main" count="37" uniqueCount="37">
  <si>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</si>
  <si>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</si>
  <si>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</si>
  <si>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</si>
  <si>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</si>
  <si>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</si>
  <si>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</si>
  <si>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</si>
  <si>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</si>
  <si>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</si>
  <si>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</si>
  <si>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</si>
  <si>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</si>
  <si>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</si>
  <si>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</si>
  <si>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</si>
  <si>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</si>
  <si>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</si>
  <si>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</si>
  <si>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</si>
  <si>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</si>
  <si>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</si>
  <si>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</si>
  <si>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Г. ПЕТРОЗАВОДСК</t>
  </si>
  <si>
    <t>28 ч. 50 мин.</t>
  </si>
  <si>
    <t>15 ч. 59 мин.</t>
  </si>
  <si>
    <t>22 ч. 05 мин.</t>
  </si>
  <si>
    <t>66 ч 54 мин</t>
  </si>
  <si>
    <t>90 ч 00 мин</t>
  </si>
  <si>
    <t>24 ч 46 мин</t>
  </si>
  <si>
    <t>40 ч 11 мин.</t>
  </si>
  <si>
    <t>154 ч.57 мин.</t>
  </si>
  <si>
    <t>60 ч 10 мин.</t>
  </si>
  <si>
    <t>74 ч. 32 мин.</t>
  </si>
  <si>
    <t>34 ч. 58 мин.</t>
  </si>
  <si>
    <t>169 ч. 40 мин.</t>
  </si>
  <si>
    <t>391 ч 31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</si>
</sst>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 wrapText="1"/>
    </xf>
    <xf numFmtId="0" fontId="3" fillId="35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5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50" t="s">
        <v>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6" t="s">
        <v>4</v>
      </c>
      <c r="G3" s="26" t="s">
        <v>5</v>
      </c>
      <c r="H3" s="26" t="s">
        <v>6</v>
      </c>
      <c r="I3" s="33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20</v>
      </c>
      <c r="C4" s="7">
        <v>10</v>
      </c>
      <c r="D4" s="7">
        <v>10</v>
      </c>
      <c r="E4" s="5">
        <f>SUM(B4:D4)</f>
        <v>40</v>
      </c>
      <c r="F4" s="27">
        <v>36</v>
      </c>
      <c r="G4" s="27">
        <v>8</v>
      </c>
      <c r="H4" s="27">
        <v>29</v>
      </c>
      <c r="I4" s="34">
        <f>F4+G4+H4</f>
        <v>73</v>
      </c>
      <c r="J4" s="41">
        <v>16</v>
      </c>
      <c r="K4" s="42">
        <v>31</v>
      </c>
      <c r="L4" s="20">
        <v>23</v>
      </c>
      <c r="M4" s="5">
        <f>SUM(J4:L4)</f>
        <v>70</v>
      </c>
      <c r="N4" s="2"/>
      <c r="O4" s="2"/>
      <c r="P4" s="3"/>
      <c r="Q4" s="5">
        <f>SUM(N4:P4)</f>
        <v>0</v>
      </c>
      <c r="R4" s="13">
        <f>P4+O4+N4+L4+K4+J4+H4+G4+F4+D4+C4+B4</f>
        <v>183</v>
      </c>
    </row>
    <row r="5" spans="1:18" ht="12.75">
      <c r="A5" s="12" t="s">
        <v>12</v>
      </c>
      <c r="B5" s="22">
        <v>11670</v>
      </c>
      <c r="C5" s="22">
        <v>3155</v>
      </c>
      <c r="D5" s="22">
        <v>7260</v>
      </c>
      <c r="E5" s="23">
        <f>SUM(B5:D5)</f>
        <v>22085</v>
      </c>
      <c r="F5" s="28">
        <v>20200</v>
      </c>
      <c r="G5" s="29">
        <v>6200</v>
      </c>
      <c r="H5" s="29">
        <v>6285</v>
      </c>
      <c r="I5" s="35">
        <f>F5+G5+H5</f>
        <v>32685</v>
      </c>
      <c r="J5" s="46">
        <v>5360</v>
      </c>
      <c r="K5" s="47">
        <v>9439</v>
      </c>
      <c r="L5" s="47">
        <v>7495</v>
      </c>
      <c r="M5" s="48">
        <f>J5+K5+L5</f>
        <v>22294</v>
      </c>
      <c r="N5" s="8"/>
      <c r="O5" s="8"/>
      <c r="P5" s="20"/>
      <c r="Q5" s="5">
        <f>SUM(N5:P5)</f>
        <v>0</v>
      </c>
      <c r="R5" s="24">
        <f>P5+O5+N5+L5+K5+J5+H5+G5+F5+D5+C5+B5</f>
        <v>77064</v>
      </c>
    </row>
    <row r="6" spans="1:18" ht="20.25" customHeight="1">
      <c r="A6" s="12" t="s">
        <v>13</v>
      </c>
      <c r="B6" s="9" t="s">
        <v>24</v>
      </c>
      <c r="C6" s="9" t="s">
        <v>25</v>
      </c>
      <c r="D6" s="37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9" t="s">
        <v>31</v>
      </c>
      <c r="J6" s="43" t="s">
        <v>32</v>
      </c>
      <c r="K6" s="45" t="s">
        <v>33</v>
      </c>
      <c r="L6" s="45" t="s">
        <v>34</v>
      </c>
      <c r="M6" s="49" t="s">
        <v>35</v>
      </c>
      <c r="N6" s="40"/>
      <c r="O6" s="9"/>
      <c r="P6" s="9"/>
      <c r="Q6" s="5"/>
      <c r="R6" s="5" t="s">
        <v>36</v>
      </c>
    </row>
    <row r="7" spans="1:18" ht="13.5" thickBot="1">
      <c r="A7" s="14" t="s">
        <v>14</v>
      </c>
      <c r="B7" s="15">
        <v>59</v>
      </c>
      <c r="C7" s="15">
        <v>19</v>
      </c>
      <c r="D7" s="15">
        <v>32</v>
      </c>
      <c r="E7" s="19">
        <f>SUM(B7:D7)</f>
        <v>110</v>
      </c>
      <c r="F7" s="31">
        <v>128</v>
      </c>
      <c r="G7" s="38">
        <v>28</v>
      </c>
      <c r="H7" s="32">
        <v>51</v>
      </c>
      <c r="I7" s="36">
        <f>H7+G7+F7</f>
        <v>207</v>
      </c>
      <c r="J7" s="44">
        <v>30</v>
      </c>
      <c r="K7" s="44">
        <v>71</v>
      </c>
      <c r="L7" s="21">
        <v>60</v>
      </c>
      <c r="M7" s="19">
        <f>SUM(J7:L7)</f>
        <v>161</v>
      </c>
      <c r="N7" s="17"/>
      <c r="O7" s="17"/>
      <c r="P7" s="16"/>
      <c r="Q7" s="19">
        <f>SUM(N7:P7)</f>
        <v>0</v>
      </c>
      <c r="R7" s="18">
        <f>P7+O7+N7+L7+K7+J7+H7+G7+F7+D7+C7+B7</f>
        <v>478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ES\t.prokkoeva (WST-KIR-197)</cp:lastModifiedBy>
  <cp:lastPrinted>2017-06-30T08:38:33Z</cp:lastPrinted>
  <dcterms:created xsi:type="dcterms:W3CDTF">2010-10-05T10:19:31Z</dcterms:created>
  <dcterms:modified xsi:type="dcterms:W3CDTF">2021-10-28T12:25:16Z</dcterms:modified>
  <cp:category/>
  <cp:version/>
  <cp:contentType/>
  <cp:contentStatus/>
</cp:coreProperties>
</file>