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<sst xmlns="http://schemas.openxmlformats.org/spreadsheetml/2006/main" count="247" uniqueCount="87">
  <si>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</si>
  <si>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</si>
  <si>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</si>
  <si>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</si>
  <si>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</si>
  <si>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</si>
  <si>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</si>
  <si>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</si>
  <si>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</si>
  <si>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</si>
  <si>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</si>
  <si>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</si>
  <si>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</si>
  <si>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</si>
  <si>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</si>
  <si>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</si>
  <si>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</si>
  <si>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</si>
  <si>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</si>
  <si>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</si>
  <si>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</si>
  <si>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</si>
  <si>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</si>
  <si>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</si>
  <si>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</si>
  <si>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</si>
  <si>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</si>
  <si>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</si>
  <si>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</si>
  <si>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</si>
  <si>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</si>
  <si>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</si>
  <si>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</si>
  <si>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</si>
  <si>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</si>
  <si>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</si>
  <si>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</si>
  <si>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</si>
  <si>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</si>
  <si>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</si>
  <si>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</si>
  <si>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</si>
  <si>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</si>
  <si>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</si>
  <si>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</si>
  <si>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</si>
  <si>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</si>
  <si>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</si>
  <si>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</si>
  <si>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</si>
  <si>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</si>
  <si>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</si>
  <si>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</si>
  <si>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</si>
  <si>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</si>
  <si>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</si>
  <si>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</si>
  <si>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</si>
  <si>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</si>
  <si>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</si>
  <si>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</si>
  <si>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</si>
  <si>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</si>
  <si>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</si>
  <si>
    <t>индивидуальный жилой дом в районе ул. Р. Рождественского, по Стрелковому пр., кадастровый номер участка 10:01:0100119:90</t>
  </si>
  <si>
    <t>индивидуальный жилой дом по Ужесельгскому проезду в жилом районе Кукковка-III, кадастровый номер участка 10:01:0160104:248</t>
  </si>
  <si>
    <t>индивидуальный жилой дом в районе ул. Серебристой, ТИЗ "Усадьба", кадастровый номер участка 10:01:0160104:80</t>
  </si>
  <si>
    <t>индивидуальный жилой дом по 6-му Лучевому проезду, кадастровый номер участка 10:01:0100123:224</t>
  </si>
  <si>
    <t>индивидуальный жилой дом в районе ул. Сегежской, по Карьерному проезду, кадастровый номер участка 10:01:170101:51</t>
  </si>
  <si>
    <t>индивидуальный жилой дом в районе ул. Усадебной, ТИЗ "Усадьба", по 2-му Усадебному пер., кадастровый номер участка 10:01:160105:172</t>
  </si>
  <si>
    <t>индивидуальный жилой дом в районе ул. Р. Рождественского, по Оружейному пр., кадастровый номер участка 10:01:0100119:269</t>
  </si>
  <si>
    <t>индивидуальный жилой дом в жилом районе "Кукковка-III", по Лахденпохскому проезду, кадастровый номер участка 10:01:0160104:282</t>
  </si>
  <si>
    <t>индивидуальный жилой дом по пр. Светлому, 11, кадастровый номер участка 10:01:0100122:104</t>
  </si>
  <si>
    <t>индивидуальный жилой дом в районе ул. Лиственной, кадастровый номер участка 10:01:0160104:129</t>
  </si>
  <si>
    <t>Дачный дом в Прионежском районе, ур. Лососинное, кадастровый номер участка 10:20:0064701:756</t>
  </si>
  <si>
    <t>индивидуальный жилой дом по ул. Л.Тумановой, кадастровый номер участка 10:01:0050165:63</t>
  </si>
  <si>
    <t>индивидуальный жилой дом по ул. Л.Тумановой, кадастровый номер участка 10:01:0050165:62</t>
  </si>
  <si>
    <t>индивидуальный жилой дом по пер.Тихому, кадастровый номер участка 10:01:0050165:27</t>
  </si>
  <si>
    <t>индивидуальный жилой дом в районе ул. Лиственной в жилом районе "Кукковка-III", по проезду Моховому, кадастровый номер участка 10:01:0160104:75</t>
  </si>
  <si>
    <t>индивидуальный жилой дом в районе ул. Рабочей, по ул. Анны Романовой, кадастровый номер участка 10:01:0050159:96</t>
  </si>
  <si>
    <t>индивидуальный жилой дом в жилом районе Кукковка-III, по Заонежскому проезду, кадастровый номер участка 10:01:0160104:323</t>
  </si>
  <si>
    <t xml:space="preserve">индивидуальный жилой дом по Тарханному проезду, д. 10, кадастровый номер участка 10:01:0050165:60 </t>
  </si>
  <si>
    <t>временное электроснабжение на период строительства индивидуального жилого дома в районе ул. Р. Рождественского, по Оружейному пр., кадастровый номер участка 10:01:0100119:269</t>
  </si>
  <si>
    <t>индивидуальный жилой дом по ул. Любы Тумановой, кадастровый номер участка 10:01:0050165:78</t>
  </si>
  <si>
    <t>1 год</t>
  </si>
  <si>
    <t>15 раб. Дней</t>
  </si>
  <si>
    <t>индивидуальный жилой дом в жилом районе Кукковка-III, по Лахденпохскому проезду, д. 5, кадастровый номер участка 10:01:0160104:432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</si>
</sst>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6" t="s">
        <v>44</v>
      </c>
      <c r="B2" s="126"/>
      <c r="C2" s="126"/>
      <c r="D2" s="126"/>
      <c r="E2" s="126"/>
      <c r="F2" s="126"/>
      <c r="G2" s="126"/>
    </row>
    <row r="3" spans="1:7" ht="12.75">
      <c r="A3" s="127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 customHeight="1">
      <c r="A4" s="12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>
        <v>12</v>
      </c>
      <c r="C7" s="49">
        <v>185</v>
      </c>
      <c r="D7" s="49">
        <v>0</v>
      </c>
      <c r="E7" s="49">
        <v>0</v>
      </c>
      <c r="F7" s="49">
        <f t="shared" si="0"/>
        <v>12</v>
      </c>
      <c r="G7" s="49">
        <f t="shared" si="1"/>
        <v>185</v>
      </c>
    </row>
    <row r="8" spans="1:7" ht="12.75">
      <c r="A8" s="50" t="s">
        <v>8</v>
      </c>
      <c r="B8" s="48">
        <v>15</v>
      </c>
      <c r="C8" s="48">
        <v>522</v>
      </c>
      <c r="D8" s="48">
        <v>1</v>
      </c>
      <c r="E8" s="48">
        <v>267.4</v>
      </c>
      <c r="F8" s="49">
        <f t="shared" si="0"/>
        <v>16</v>
      </c>
      <c r="G8" s="49">
        <f t="shared" si="1"/>
        <v>789.4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6">
        <f t="shared" si="0"/>
        <v>0</v>
      </c>
      <c r="G13" s="10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49</v>
      </c>
      <c r="C17" s="48">
        <f>SUM(C5:C16)</f>
        <v>1042</v>
      </c>
      <c r="D17" s="48">
        <f>SUM(D5:D16)</f>
        <v>1</v>
      </c>
      <c r="E17" s="48">
        <f>SUM(E5:E16)</f>
        <v>267.4</v>
      </c>
      <c r="F17" s="48">
        <f>B17+D17</f>
        <v>50</v>
      </c>
      <c r="G17" s="48">
        <f>C17+E17</f>
        <v>1309.4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6" t="s">
        <v>45</v>
      </c>
      <c r="B19" s="126"/>
      <c r="C19" s="126"/>
      <c r="D19" s="126"/>
      <c r="E19" s="126"/>
      <c r="F19" s="126"/>
      <c r="G19" s="126"/>
      <c r="H19" s="29"/>
    </row>
    <row r="20" spans="1:8" ht="12.75">
      <c r="A20" s="123" t="s">
        <v>4</v>
      </c>
      <c r="B20" s="125" t="s">
        <v>0</v>
      </c>
      <c r="C20" s="125"/>
      <c r="D20" s="125" t="s">
        <v>3</v>
      </c>
      <c r="E20" s="125"/>
      <c r="F20" s="125" t="s">
        <v>11</v>
      </c>
      <c r="G20" s="125"/>
      <c r="H20" s="29"/>
    </row>
    <row r="21" spans="1:8" ht="25.5">
      <c r="A21" s="12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1</v>
      </c>
      <c r="C24" s="26">
        <v>40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40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</v>
      </c>
      <c r="C34" s="25">
        <f t="shared" si="4"/>
        <v>55</v>
      </c>
      <c r="D34" s="25">
        <f t="shared" si="4"/>
        <v>0</v>
      </c>
      <c r="E34" s="25">
        <f t="shared" si="4"/>
        <v>0</v>
      </c>
      <c r="F34" s="25">
        <f t="shared" si="4"/>
        <v>2</v>
      </c>
      <c r="G34" s="25">
        <f t="shared" si="4"/>
        <v>55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2" t="s">
        <v>36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9"/>
      <c r="C4" s="81"/>
      <c r="D4" s="85"/>
      <c r="E4" s="83"/>
    </row>
    <row r="5" spans="1:5" ht="12.75">
      <c r="A5" s="34"/>
      <c r="B5" s="80"/>
      <c r="C5" s="81"/>
      <c r="D5" s="85"/>
      <c r="E5" s="83"/>
    </row>
    <row r="6" spans="1:5" ht="12.75">
      <c r="A6" s="34"/>
      <c r="B6" s="80"/>
      <c r="C6" s="81"/>
      <c r="D6" s="85"/>
      <c r="E6" s="83"/>
    </row>
    <row r="7" spans="1:5" ht="12.75">
      <c r="A7" s="34"/>
      <c r="B7" s="80"/>
      <c r="C7" s="81"/>
      <c r="D7" s="85"/>
      <c r="E7" s="83"/>
    </row>
    <row r="8" spans="1:5" ht="12.75">
      <c r="A8" s="34"/>
      <c r="B8" s="80"/>
      <c r="C8" s="81"/>
      <c r="D8" s="85"/>
      <c r="E8" s="83"/>
    </row>
    <row r="9" spans="1:5" ht="12.75">
      <c r="A9" s="34"/>
      <c r="B9" s="80"/>
      <c r="C9" s="81"/>
      <c r="D9" s="85"/>
      <c r="E9" s="83"/>
    </row>
    <row r="10" spans="1:5" ht="12.75">
      <c r="A10" s="34"/>
      <c r="B10" s="84"/>
      <c r="C10" s="98"/>
      <c r="D10" s="85"/>
      <c r="E10" s="83"/>
    </row>
    <row r="11" spans="1:5" ht="12.75">
      <c r="A11" s="34"/>
      <c r="B11" s="80"/>
      <c r="C11" s="98"/>
      <c r="D11" s="85"/>
      <c r="E11" s="83"/>
    </row>
    <row r="12" spans="1:5" ht="12.75">
      <c r="A12" s="34"/>
      <c r="B12" s="97"/>
      <c r="C12" s="81"/>
      <c r="D12" s="99"/>
      <c r="E12" s="83"/>
    </row>
    <row r="13" spans="1:5" ht="12.75">
      <c r="A13" s="34"/>
      <c r="B13" s="80"/>
      <c r="C13" s="81"/>
      <c r="D13" s="99"/>
      <c r="E13" s="83"/>
    </row>
    <row r="14" spans="1:5" ht="12.75">
      <c r="A14" s="34"/>
      <c r="B14" s="80"/>
      <c r="C14" s="81"/>
      <c r="D14" s="99"/>
      <c r="E14" s="83"/>
    </row>
    <row r="15" spans="1:5" ht="12.75">
      <c r="A15" s="34"/>
      <c r="B15" s="97"/>
      <c r="C15" s="81"/>
      <c r="D15" s="99"/>
      <c r="E15" s="83"/>
    </row>
    <row r="16" spans="1:5" ht="12.75">
      <c r="A16" s="34"/>
      <c r="B16" s="97"/>
      <c r="C16" s="81"/>
      <c r="D16" s="99"/>
      <c r="E16" s="83"/>
    </row>
    <row r="17" spans="1:5" ht="12.75">
      <c r="A17" s="34"/>
      <c r="B17" s="97"/>
      <c r="C17" s="81"/>
      <c r="D17" s="99"/>
      <c r="E17" s="83"/>
    </row>
    <row r="18" spans="1:5" ht="12.75">
      <c r="A18" s="34"/>
      <c r="B18" s="97"/>
      <c r="C18" s="81"/>
      <c r="D18" s="99"/>
      <c r="E18" s="83"/>
    </row>
    <row r="19" spans="1:5" ht="12.75">
      <c r="A19" s="34"/>
      <c r="B19" s="97"/>
      <c r="C19" s="81"/>
      <c r="D19" s="99"/>
      <c r="E19" s="83"/>
    </row>
    <row r="20" spans="1:5" ht="12.75">
      <c r="A20" s="34"/>
      <c r="B20" s="96"/>
      <c r="C20" s="81"/>
      <c r="D20" s="64"/>
      <c r="E20" s="83"/>
    </row>
    <row r="21" spans="1:5" ht="12.75">
      <c r="A21" s="34"/>
      <c r="B21" s="96"/>
      <c r="C21" s="98"/>
      <c r="D21" s="99"/>
      <c r="E21" s="83"/>
    </row>
    <row r="22" spans="1:5" ht="12.75">
      <c r="A22" s="34"/>
      <c r="B22" s="96"/>
      <c r="C22" s="98"/>
      <c r="D22" s="99"/>
      <c r="E22" s="83"/>
    </row>
    <row r="23" spans="1:5" ht="12.75">
      <c r="A23" s="34"/>
      <c r="B23" s="96"/>
      <c r="C23" s="98"/>
      <c r="D23" s="99"/>
      <c r="E23" s="83"/>
    </row>
    <row r="24" spans="1:5" ht="12.75">
      <c r="A24" s="34"/>
      <c r="B24" s="96"/>
      <c r="C24" s="98"/>
      <c r="D24" s="99"/>
      <c r="E24" s="83"/>
    </row>
    <row r="25" spans="1:5" ht="12.75">
      <c r="A25" s="34"/>
      <c r="B25" s="96"/>
      <c r="C25" s="98"/>
      <c r="D25" s="99"/>
      <c r="E25" s="83"/>
    </row>
    <row r="26" spans="1:5" ht="12.75">
      <c r="A26" s="34"/>
      <c r="B26" s="96"/>
      <c r="C26" s="98"/>
      <c r="D26" s="99"/>
      <c r="E26" s="83"/>
    </row>
    <row r="27" spans="1:5" ht="12.75">
      <c r="A27" s="34"/>
      <c r="B27" s="96"/>
      <c r="C27" s="98"/>
      <c r="D27" s="99"/>
      <c r="E27" s="83"/>
    </row>
    <row r="28" spans="1:5" ht="12.75">
      <c r="A28" s="34"/>
      <c r="B28" s="96"/>
      <c r="C28" s="98"/>
      <c r="D28" s="99"/>
      <c r="E28" s="83"/>
    </row>
    <row r="29" spans="1:5" ht="12.75">
      <c r="A29" s="34"/>
      <c r="B29" s="84"/>
      <c r="C29" s="98"/>
      <c r="D29" s="99"/>
      <c r="E29" s="83"/>
    </row>
    <row r="30" spans="1:5" ht="12.75">
      <c r="A30" s="34"/>
      <c r="B30" s="84"/>
      <c r="C30" s="98"/>
      <c r="D30" s="99"/>
      <c r="E30" s="83"/>
    </row>
    <row r="31" spans="1:5" ht="12.75">
      <c r="A31" s="34"/>
      <c r="B31" s="84"/>
      <c r="C31" s="81"/>
      <c r="D31" s="99"/>
      <c r="E31" s="83"/>
    </row>
    <row r="32" spans="1:5" ht="12.75">
      <c r="A32" s="34"/>
      <c r="B32" s="84"/>
      <c r="C32" s="98"/>
      <c r="D32" s="99"/>
      <c r="E32" s="83"/>
    </row>
    <row r="33" spans="1:5" ht="12.75">
      <c r="A33" s="34"/>
      <c r="B33" s="84"/>
      <c r="C33" s="81"/>
      <c r="D33" s="99"/>
      <c r="E33" s="83"/>
    </row>
    <row r="34" spans="1:5" ht="12.75">
      <c r="A34" s="34"/>
      <c r="B34" s="84"/>
      <c r="C34" s="98"/>
      <c r="D34" s="99"/>
      <c r="E34" s="83"/>
    </row>
    <row r="35" spans="1:5" ht="12.75">
      <c r="A35" s="34"/>
      <c r="B35" s="84"/>
      <c r="C35" s="98"/>
      <c r="D35" s="99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3" t="s">
        <v>37</v>
      </c>
      <c r="B1" s="133"/>
      <c r="C1" s="133"/>
      <c r="D1" s="133"/>
      <c r="E1" s="133"/>
    </row>
    <row r="3" spans="1:5" ht="36">
      <c r="A3" s="100" t="s">
        <v>19</v>
      </c>
      <c r="B3" s="100" t="s">
        <v>25</v>
      </c>
      <c r="C3" s="100" t="s">
        <v>26</v>
      </c>
      <c r="D3" s="101" t="s">
        <v>27</v>
      </c>
      <c r="E3" s="102" t="s">
        <v>28</v>
      </c>
    </row>
    <row r="4" spans="1:5" ht="12.75">
      <c r="A4" s="103"/>
      <c r="B4" s="86"/>
      <c r="C4" s="89"/>
      <c r="D4" s="85"/>
      <c r="E4" s="95"/>
    </row>
    <row r="5" spans="1:5" ht="12.75">
      <c r="A5" s="103"/>
      <c r="B5" s="79"/>
      <c r="C5" s="89"/>
      <c r="D5" s="85"/>
      <c r="E5" s="95"/>
    </row>
    <row r="6" spans="1:5" ht="12.75">
      <c r="A6" s="103"/>
      <c r="B6" s="86"/>
      <c r="C6" s="89"/>
      <c r="D6" s="64"/>
      <c r="E6" s="95"/>
    </row>
    <row r="7" spans="1:5" ht="12.75">
      <c r="A7" s="103"/>
      <c r="B7" s="86"/>
      <c r="C7" s="89"/>
      <c r="D7" s="85"/>
      <c r="E7" s="95"/>
    </row>
    <row r="8" spans="1:5" ht="12.75">
      <c r="A8" s="103"/>
      <c r="B8" s="96"/>
      <c r="C8" s="98"/>
      <c r="D8" s="99"/>
      <c r="E8" s="95"/>
    </row>
    <row r="9" spans="1:5" ht="12.75">
      <c r="A9" s="103"/>
      <c r="B9" s="96"/>
      <c r="C9" s="98"/>
      <c r="D9" s="99"/>
      <c r="E9" s="95"/>
    </row>
    <row r="10" spans="1:5" ht="12.75">
      <c r="A10" s="103"/>
      <c r="B10" s="96"/>
      <c r="C10" s="98"/>
      <c r="D10" s="99"/>
      <c r="E10" s="95"/>
    </row>
    <row r="11" spans="1:5" ht="12.75">
      <c r="A11" s="103"/>
      <c r="B11" s="96"/>
      <c r="C11" s="98"/>
      <c r="D11" s="99"/>
      <c r="E11" s="95"/>
    </row>
    <row r="12" spans="1:5" ht="12.75">
      <c r="A12" s="103"/>
      <c r="B12" s="84"/>
      <c r="C12" s="98"/>
      <c r="D12" s="99"/>
      <c r="E12" s="95"/>
    </row>
    <row r="13" spans="1:5" ht="12.75">
      <c r="A13" s="103"/>
      <c r="B13" s="84"/>
      <c r="C13" s="98"/>
      <c r="D13" s="99"/>
      <c r="E13" s="95"/>
    </row>
    <row r="14" spans="1:5" ht="12.75">
      <c r="A14" s="103"/>
      <c r="B14" s="84"/>
      <c r="C14" s="98"/>
      <c r="D14" s="99"/>
      <c r="E14" s="95"/>
    </row>
    <row r="15" spans="1:5" ht="12.75">
      <c r="A15" s="103"/>
      <c r="B15" s="84"/>
      <c r="C15" s="98"/>
      <c r="D15" s="99"/>
      <c r="E15" s="95"/>
    </row>
    <row r="16" spans="1:5" ht="12.75">
      <c r="A16" s="103"/>
      <c r="B16" s="84"/>
      <c r="C16" s="89"/>
      <c r="D16" s="99"/>
      <c r="E16" s="95"/>
    </row>
    <row r="17" spans="1:5" ht="12.75">
      <c r="A17" s="103"/>
      <c r="B17" s="84"/>
      <c r="C17" s="89"/>
      <c r="D17" s="99"/>
      <c r="E17" s="95"/>
    </row>
    <row r="18" spans="1:5" ht="12.75">
      <c r="A18" s="103"/>
      <c r="B18" s="84"/>
      <c r="C18" s="89"/>
      <c r="D18" s="99"/>
      <c r="E18" s="95"/>
    </row>
    <row r="19" spans="1:5" ht="12.75">
      <c r="A19" s="103"/>
      <c r="B19" s="84"/>
      <c r="C19" s="89"/>
      <c r="D19" s="99"/>
      <c r="E19" s="95"/>
    </row>
    <row r="20" spans="1:5" ht="12.75">
      <c r="A20" s="103"/>
      <c r="B20" s="84"/>
      <c r="C20" s="89"/>
      <c r="D20" s="99"/>
      <c r="E20" s="95"/>
    </row>
    <row r="21" spans="1:5" ht="12.75">
      <c r="A21" s="103"/>
      <c r="B21" s="84"/>
      <c r="C21" s="89"/>
      <c r="D21" s="99"/>
      <c r="E21" s="95"/>
    </row>
    <row r="22" spans="1:5" ht="12.75">
      <c r="A22" s="103"/>
      <c r="B22" s="84"/>
      <c r="C22" s="89"/>
      <c r="D22" s="99"/>
      <c r="E22" s="95"/>
    </row>
    <row r="23" spans="1:5" ht="12.75">
      <c r="A23" s="103"/>
      <c r="B23" s="105"/>
      <c r="C23" s="82"/>
      <c r="D23" s="104"/>
      <c r="E23" s="95"/>
    </row>
    <row r="24" spans="1:5" ht="12.75">
      <c r="A24" s="103"/>
      <c r="B24" s="84"/>
      <c r="C24" s="89"/>
      <c r="D24" s="99"/>
      <c r="E24" s="95"/>
    </row>
    <row r="25" spans="1:5" ht="12.75">
      <c r="A25" s="103"/>
      <c r="B25" s="97"/>
      <c r="C25" s="89"/>
      <c r="D25" s="64"/>
      <c r="E25" s="95"/>
    </row>
    <row r="26" spans="1:5" ht="12.75">
      <c r="A26" s="103"/>
      <c r="B26" s="85"/>
      <c r="C26" s="89"/>
      <c r="D26" s="64"/>
      <c r="E26" s="95"/>
    </row>
    <row r="27" spans="1:5" ht="12.75">
      <c r="A27" s="103"/>
      <c r="B27" s="85"/>
      <c r="C27" s="89"/>
      <c r="D27" s="85"/>
      <c r="E27" s="95"/>
    </row>
    <row r="28" spans="1:5" ht="12.75">
      <c r="A28" s="103"/>
      <c r="B28" s="85"/>
      <c r="C28" s="89"/>
      <c r="D28" s="85"/>
      <c r="E28" s="95"/>
    </row>
    <row r="29" spans="1:5" ht="12.75">
      <c r="A29" s="103"/>
      <c r="B29" s="85"/>
      <c r="C29" s="89"/>
      <c r="D29" s="85"/>
      <c r="E29" s="95"/>
    </row>
    <row r="30" spans="1:5" ht="12.75">
      <c r="A30" s="103"/>
      <c r="B30" s="86"/>
      <c r="C30" s="89"/>
      <c r="D30" s="85"/>
      <c r="E30" s="95"/>
    </row>
    <row r="31" spans="1:5" ht="12.75">
      <c r="A31" s="103"/>
      <c r="B31" s="86"/>
      <c r="C31" s="89"/>
      <c r="D31" s="85"/>
      <c r="E31" s="95"/>
    </row>
    <row r="32" spans="1:5" ht="12.75">
      <c r="A32" s="103"/>
      <c r="B32" s="86"/>
      <c r="C32" s="89"/>
      <c r="D32" s="85"/>
      <c r="E32" s="95"/>
    </row>
    <row r="33" spans="1:5" ht="12.75">
      <c r="A33" s="103"/>
      <c r="B33" s="86"/>
      <c r="C33" s="89"/>
      <c r="D33" s="85"/>
      <c r="E33" s="95"/>
    </row>
    <row r="34" spans="1:5" ht="12.75">
      <c r="A34" s="103"/>
      <c r="B34" s="86"/>
      <c r="C34" s="89"/>
      <c r="D34" s="76"/>
      <c r="E34" s="95"/>
    </row>
    <row r="35" spans="1:5" ht="12.75">
      <c r="A35" s="103"/>
      <c r="B35" s="86"/>
      <c r="C35" s="89"/>
      <c r="D35" s="85"/>
      <c r="E35" s="95"/>
    </row>
    <row r="36" spans="1:5" ht="12.75">
      <c r="A36" s="103"/>
      <c r="B36" s="86"/>
      <c r="C36" s="89"/>
      <c r="D36" s="85"/>
      <c r="E36" s="95"/>
    </row>
    <row r="37" spans="1:5" ht="12.75">
      <c r="A37" s="103"/>
      <c r="B37" s="86"/>
      <c r="C37" s="89"/>
      <c r="D37" s="85"/>
      <c r="E37" s="95"/>
    </row>
    <row r="38" spans="1:5" ht="12.75">
      <c r="A38" s="103"/>
      <c r="B38" s="86"/>
      <c r="C38" s="89"/>
      <c r="D38" s="85"/>
      <c r="E38" s="95"/>
    </row>
    <row r="39" spans="1:5" ht="12.75">
      <c r="A39" s="103"/>
      <c r="B39" s="86"/>
      <c r="C39" s="89"/>
      <c r="D39" s="85"/>
      <c r="E39" s="95"/>
    </row>
    <row r="40" spans="1:5" ht="12.75">
      <c r="A40" s="103"/>
      <c r="B40" s="86"/>
      <c r="C40" s="89"/>
      <c r="D40" s="85"/>
      <c r="E40" s="95"/>
    </row>
    <row r="41" spans="1:5" ht="12.75">
      <c r="A41" s="103"/>
      <c r="B41" s="86"/>
      <c r="C41" s="89"/>
      <c r="D41" s="85"/>
      <c r="E41" s="95"/>
    </row>
    <row r="42" spans="1:5" ht="12.75">
      <c r="A42" s="103"/>
      <c r="B42" s="86"/>
      <c r="C42" s="89"/>
      <c r="D42" s="85"/>
      <c r="E42" s="95"/>
    </row>
    <row r="43" spans="1:15" ht="12.75">
      <c r="A43" s="103"/>
      <c r="B43" s="86"/>
      <c r="C43" s="89"/>
      <c r="D43" s="85"/>
      <c r="E43" s="95"/>
      <c r="K43" s="132"/>
      <c r="L43" s="132"/>
      <c r="M43" s="132"/>
      <c r="N43" s="132"/>
      <c r="O43" s="132"/>
    </row>
    <row r="44" spans="1:5" ht="12.75">
      <c r="A44" s="103"/>
      <c r="B44" s="86"/>
      <c r="C44" s="89"/>
      <c r="D44" s="85"/>
      <c r="E44" s="95"/>
    </row>
    <row r="45" spans="1:5" ht="12.75">
      <c r="A45" s="103"/>
      <c r="B45" s="86"/>
      <c r="C45" s="89"/>
      <c r="D45" s="85"/>
      <c r="E45" s="95"/>
    </row>
    <row r="46" spans="2:5" ht="12.75">
      <c r="B46" s="86"/>
      <c r="C46" s="89"/>
      <c r="D46" s="85"/>
      <c r="E46" s="95"/>
    </row>
    <row r="47" spans="2:5" ht="12.75">
      <c r="B47" s="86"/>
      <c r="C47" s="89"/>
      <c r="D47" s="85"/>
      <c r="E47" s="95"/>
    </row>
    <row r="48" spans="2:5" ht="12.75">
      <c r="B48" s="86"/>
      <c r="C48" s="89"/>
      <c r="D48" s="85"/>
      <c r="E48" s="9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2" t="s">
        <v>38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6"/>
      <c r="C4" s="89"/>
      <c r="D4" s="85"/>
      <c r="E4" s="105"/>
    </row>
    <row r="5" spans="1:5" ht="12.75">
      <c r="A5" s="60"/>
      <c r="B5" s="97"/>
      <c r="C5" s="89"/>
      <c r="D5" s="99"/>
      <c r="E5" s="95"/>
    </row>
    <row r="6" spans="1:5" ht="12.75">
      <c r="A6" s="60"/>
      <c r="B6" s="84"/>
      <c r="C6" s="98"/>
      <c r="D6" s="99"/>
      <c r="E6" s="95"/>
    </row>
    <row r="7" spans="1:5" ht="12.75">
      <c r="A7" s="60"/>
      <c r="B7" s="107"/>
      <c r="C7" s="89"/>
      <c r="D7" s="85"/>
      <c r="E7" s="95"/>
    </row>
    <row r="8" spans="1:5" ht="12.75">
      <c r="A8" s="60"/>
      <c r="B8" s="86"/>
      <c r="C8" s="89"/>
      <c r="D8" s="85"/>
      <c r="E8" s="95"/>
    </row>
    <row r="9" spans="1:5" ht="12.75">
      <c r="A9" s="60"/>
      <c r="B9" s="86"/>
      <c r="C9" s="89"/>
      <c r="D9" s="85"/>
      <c r="E9" s="95"/>
    </row>
    <row r="10" spans="1:5" ht="12.75">
      <c r="A10" s="60"/>
      <c r="B10" s="86"/>
      <c r="C10" s="89"/>
      <c r="D10" s="85"/>
      <c r="E10" s="95"/>
    </row>
    <row r="11" spans="1:5" ht="12.75">
      <c r="A11" s="60"/>
      <c r="B11" s="79"/>
      <c r="C11" s="89"/>
      <c r="D11" s="85"/>
      <c r="E11" s="95"/>
    </row>
    <row r="12" spans="1:5" ht="12.75">
      <c r="A12" s="60"/>
      <c r="B12" s="86"/>
      <c r="C12" s="89"/>
      <c r="D12" s="85"/>
      <c r="E12" s="95"/>
    </row>
    <row r="13" spans="1:5" ht="12.75">
      <c r="A13" s="60"/>
      <c r="B13" s="79"/>
      <c r="C13" s="82"/>
      <c r="D13" s="64"/>
      <c r="E13" s="95"/>
    </row>
    <row r="14" spans="1:5" ht="12.75">
      <c r="A14" s="60"/>
      <c r="B14" s="86"/>
      <c r="C14" s="89"/>
      <c r="D14" s="85"/>
      <c r="E14" s="95"/>
    </row>
    <row r="15" spans="1:5" ht="12.75">
      <c r="A15" s="60"/>
      <c r="B15" s="86"/>
      <c r="C15" s="89"/>
      <c r="D15" s="85"/>
      <c r="E15" s="95"/>
    </row>
    <row r="16" spans="1:5" ht="12.75">
      <c r="A16" s="60"/>
      <c r="B16" s="86"/>
      <c r="C16" s="89"/>
      <c r="D16" s="85"/>
      <c r="E16" s="95"/>
    </row>
    <row r="17" spans="1:5" ht="12.75">
      <c r="A17" s="60"/>
      <c r="B17" s="86"/>
      <c r="C17" s="89"/>
      <c r="D17" s="85"/>
      <c r="E17" s="95"/>
    </row>
    <row r="18" spans="1:5" ht="12.75">
      <c r="A18" s="60"/>
      <c r="B18" s="86"/>
      <c r="C18" s="89"/>
      <c r="D18" s="85"/>
      <c r="E18" s="95"/>
    </row>
    <row r="19" spans="1:5" ht="12.75">
      <c r="A19" s="60"/>
      <c r="B19" s="86"/>
      <c r="C19" s="89"/>
      <c r="D19" s="85"/>
      <c r="E19" s="95"/>
    </row>
    <row r="20" spans="1:5" ht="12.75">
      <c r="A20" s="60"/>
      <c r="B20" s="86"/>
      <c r="C20" s="89"/>
      <c r="D20" s="85"/>
      <c r="E20" s="95"/>
    </row>
    <row r="21" spans="1:5" ht="12.75">
      <c r="A21" s="60"/>
      <c r="B21" s="86"/>
      <c r="C21" s="89"/>
      <c r="D21" s="85"/>
      <c r="E21" s="95"/>
    </row>
    <row r="22" spans="1:5" ht="12.75">
      <c r="A22" s="60"/>
      <c r="B22" s="86"/>
      <c r="C22" s="89"/>
      <c r="D22" s="104"/>
      <c r="E22" s="95"/>
    </row>
    <row r="23" spans="1:5" ht="12.75">
      <c r="A23" s="60"/>
      <c r="B23" s="86"/>
      <c r="C23" s="89"/>
      <c r="D23" s="99"/>
      <c r="E23" s="95"/>
    </row>
    <row r="24" spans="1:5" ht="12.75">
      <c r="A24" s="60"/>
      <c r="B24" s="86"/>
      <c r="C24" s="89"/>
      <c r="D24" s="99"/>
      <c r="E24" s="95"/>
    </row>
    <row r="25" spans="1:5" ht="12.75">
      <c r="A25" s="60"/>
      <c r="B25" s="86"/>
      <c r="C25" s="89"/>
      <c r="D25" s="99"/>
      <c r="E25" s="95"/>
    </row>
    <row r="26" spans="1:5" ht="12.75">
      <c r="A26" s="60"/>
      <c r="B26" s="86"/>
      <c r="C26" s="89"/>
      <c r="D26" s="99"/>
      <c r="E26" s="95"/>
    </row>
    <row r="27" spans="1:5" ht="12.75">
      <c r="A27" s="60"/>
      <c r="B27" s="86"/>
      <c r="C27" s="89"/>
      <c r="D27" s="99"/>
      <c r="E27" s="95"/>
    </row>
    <row r="28" spans="1:5" ht="12.75">
      <c r="A28" s="60"/>
      <c r="B28" s="86"/>
      <c r="C28" s="89"/>
      <c r="D28" s="99"/>
      <c r="E28" s="95"/>
    </row>
    <row r="29" spans="1:5" ht="12.75">
      <c r="A29" s="60"/>
      <c r="B29" s="86"/>
      <c r="C29" s="89"/>
      <c r="D29" s="99"/>
      <c r="E29" s="95"/>
    </row>
    <row r="30" spans="1:5" ht="12.75">
      <c r="A30" s="60"/>
      <c r="B30" s="86"/>
      <c r="C30" s="89"/>
      <c r="D30" s="99"/>
      <c r="E30" s="95"/>
    </row>
    <row r="31" spans="1:5" ht="12.75">
      <c r="A31" s="60"/>
      <c r="B31" s="86"/>
      <c r="C31" s="89"/>
      <c r="D31" s="99"/>
      <c r="E31" s="95"/>
    </row>
    <row r="32" spans="1:5" ht="12.75">
      <c r="A32" s="60"/>
      <c r="B32" s="86"/>
      <c r="C32" s="89"/>
      <c r="D32" s="99"/>
      <c r="E32" s="95"/>
    </row>
    <row r="33" spans="1:5" ht="12.75">
      <c r="A33" s="60"/>
      <c r="B33" s="86"/>
      <c r="C33" s="89"/>
      <c r="D33" s="99"/>
      <c r="E33" s="95"/>
    </row>
    <row r="34" spans="1:5" ht="12.75">
      <c r="A34" s="60"/>
      <c r="B34" s="86"/>
      <c r="C34" s="89"/>
      <c r="D34" s="99"/>
      <c r="E34" s="95"/>
    </row>
    <row r="35" spans="1:5" ht="12.75">
      <c r="A35" s="60"/>
      <c r="B35" s="86"/>
      <c r="C35" s="89"/>
      <c r="D35" s="99"/>
      <c r="E35" s="95"/>
    </row>
    <row r="36" spans="1:5" ht="12.75">
      <c r="A36" s="60"/>
      <c r="B36" s="86"/>
      <c r="C36" s="89"/>
      <c r="D36" s="99"/>
      <c r="E36" s="95"/>
    </row>
    <row r="37" spans="1:5" ht="12.75">
      <c r="A37" s="60"/>
      <c r="B37" s="86"/>
      <c r="C37" s="89"/>
      <c r="D37" s="99"/>
      <c r="E37" s="95"/>
    </row>
    <row r="38" spans="1:5" ht="12.75">
      <c r="A38" s="60"/>
      <c r="B38" s="85"/>
      <c r="C38" s="89"/>
      <c r="D38" s="64"/>
      <c r="E38" s="95"/>
    </row>
    <row r="39" spans="1:5" ht="12.75">
      <c r="A39" s="60"/>
      <c r="B39" s="85"/>
      <c r="C39" s="89"/>
      <c r="D39" s="99"/>
      <c r="E39" s="95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2"/>
      <c r="M43" s="132"/>
      <c r="N43" s="132"/>
      <c r="O43" s="132"/>
      <c r="P43" s="132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2" t="s">
        <v>39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9"/>
      <c r="D4" s="99"/>
      <c r="E4" s="95"/>
    </row>
    <row r="5" spans="1:5" ht="12.75">
      <c r="A5" s="7"/>
      <c r="B5" s="86"/>
      <c r="C5" s="89"/>
      <c r="D5" s="99"/>
      <c r="E5" s="95"/>
    </row>
    <row r="6" spans="1:5" ht="12.75">
      <c r="A6" s="7"/>
      <c r="B6" s="86"/>
      <c r="C6" s="89"/>
      <c r="D6" s="99"/>
      <c r="E6" s="95"/>
    </row>
    <row r="7" spans="1:5" ht="12.75">
      <c r="A7" s="7"/>
      <c r="B7" s="86"/>
      <c r="C7" s="89"/>
      <c r="D7" s="99"/>
      <c r="E7" s="95"/>
    </row>
    <row r="8" spans="1:5" ht="12.75">
      <c r="A8" s="7"/>
      <c r="B8" s="85"/>
      <c r="C8" s="89"/>
      <c r="D8" s="99"/>
      <c r="E8" s="95"/>
    </row>
    <row r="9" spans="1:5" ht="12.75">
      <c r="A9" s="7"/>
      <c r="B9" s="85"/>
      <c r="C9" s="89"/>
      <c r="D9" s="99"/>
      <c r="E9" s="95"/>
    </row>
    <row r="10" spans="1:5" ht="12.75">
      <c r="A10" s="7"/>
      <c r="B10" s="85"/>
      <c r="C10" s="89"/>
      <c r="D10" s="99"/>
      <c r="E10" s="95"/>
    </row>
    <row r="11" spans="1:5" ht="12.75">
      <c r="A11" s="7"/>
      <c r="B11" s="85"/>
      <c r="C11" s="89"/>
      <c r="D11" s="99"/>
      <c r="E11" s="95"/>
    </row>
    <row r="12" spans="1:5" ht="12.75">
      <c r="A12" s="7"/>
      <c r="B12" s="85"/>
      <c r="C12" s="89"/>
      <c r="D12" s="98"/>
      <c r="E12" s="95"/>
    </row>
    <row r="13" spans="1:5" ht="12.75">
      <c r="A13" s="7"/>
      <c r="B13" s="85"/>
      <c r="C13" s="89"/>
      <c r="D13" s="98"/>
      <c r="E13" s="95"/>
    </row>
    <row r="14" spans="1:5" ht="12.75">
      <c r="A14" s="7"/>
      <c r="B14" s="85"/>
      <c r="C14" s="89"/>
      <c r="D14" s="98"/>
      <c r="E14" s="95"/>
    </row>
    <row r="15" spans="1:5" ht="12.75">
      <c r="A15" s="7"/>
      <c r="B15" s="85"/>
      <c r="C15" s="89"/>
      <c r="D15" s="98"/>
      <c r="E15" s="95"/>
    </row>
    <row r="16" spans="1:5" ht="12.75">
      <c r="A16" s="7"/>
      <c r="B16" s="85"/>
      <c r="C16" s="89"/>
      <c r="D16" s="98"/>
      <c r="E16" s="95"/>
    </row>
    <row r="17" spans="1:5" ht="12.75">
      <c r="A17" s="7"/>
      <c r="B17" s="85"/>
      <c r="C17" s="89"/>
      <c r="D17" s="98"/>
      <c r="E17" s="95"/>
    </row>
    <row r="18" spans="1:5" ht="12.75">
      <c r="A18" s="7"/>
      <c r="B18" s="85"/>
      <c r="C18" s="89"/>
      <c r="D18" s="98"/>
      <c r="E18" s="95"/>
    </row>
    <row r="19" spans="1:5" ht="12.75">
      <c r="A19" s="7"/>
      <c r="B19" s="113"/>
      <c r="C19" s="82"/>
      <c r="D19" s="114"/>
      <c r="E19" s="115"/>
    </row>
    <row r="20" spans="1:5" ht="12.75">
      <c r="A20" s="7"/>
      <c r="B20" s="85"/>
      <c r="C20" s="89"/>
      <c r="D20" s="98"/>
      <c r="E20" s="95"/>
    </row>
    <row r="21" spans="1:5" ht="12.75">
      <c r="A21" s="7"/>
      <c r="B21" s="85"/>
      <c r="C21" s="89"/>
      <c r="D21" s="98"/>
      <c r="E21" s="95"/>
    </row>
    <row r="22" spans="1:5" ht="12.75">
      <c r="A22" s="7"/>
      <c r="B22" s="85"/>
      <c r="C22" s="89"/>
      <c r="D22" s="98"/>
      <c r="E22" s="95"/>
    </row>
    <row r="23" spans="1:5" ht="12.75">
      <c r="A23" s="7"/>
      <c r="B23" s="85"/>
      <c r="C23" s="89"/>
      <c r="D23" s="98"/>
      <c r="E23" s="95"/>
    </row>
    <row r="24" spans="1:5" ht="12.75">
      <c r="A24" s="7"/>
      <c r="B24" s="85"/>
      <c r="C24" s="89"/>
      <c r="D24" s="98"/>
      <c r="E24" s="95"/>
    </row>
    <row r="25" spans="1:5" ht="12.75">
      <c r="A25" s="7"/>
      <c r="B25" s="85"/>
      <c r="C25" s="89"/>
      <c r="D25" s="98"/>
      <c r="E25" s="95"/>
    </row>
    <row r="26" spans="1:5" ht="12.75">
      <c r="A26" s="7"/>
      <c r="B26" s="85"/>
      <c r="C26" s="89"/>
      <c r="D26" s="98"/>
      <c r="E26" s="95"/>
    </row>
    <row r="27" spans="1:5" ht="12.75">
      <c r="A27" s="7"/>
      <c r="B27" s="85"/>
      <c r="C27" s="89"/>
      <c r="D27" s="98"/>
      <c r="E27" s="95"/>
    </row>
    <row r="28" spans="1:5" ht="12.75">
      <c r="A28" s="7"/>
      <c r="B28" s="108"/>
      <c r="C28" s="110"/>
      <c r="D28" s="111"/>
      <c r="E28" s="112"/>
    </row>
    <row r="29" spans="1:5" ht="12.75">
      <c r="A29" s="7"/>
      <c r="B29" s="85"/>
      <c r="C29" s="89"/>
      <c r="D29" s="98"/>
      <c r="E29" s="95"/>
    </row>
    <row r="30" spans="1:5" ht="12.75">
      <c r="A30" s="7"/>
      <c r="B30" s="85"/>
      <c r="C30" s="89"/>
      <c r="D30" s="98"/>
      <c r="E30" s="95"/>
    </row>
    <row r="31" spans="1:5" ht="12.75">
      <c r="A31" s="7"/>
      <c r="B31" s="85"/>
      <c r="C31" s="89"/>
      <c r="D31" s="98"/>
      <c r="E31" s="95"/>
    </row>
    <row r="32" spans="1:5" ht="12.75">
      <c r="A32" s="7"/>
      <c r="B32" s="109"/>
      <c r="C32" s="89"/>
      <c r="D32" s="98"/>
      <c r="E32" s="95"/>
    </row>
    <row r="33" spans="1:5" ht="12.75">
      <c r="A33" s="7"/>
      <c r="B33" s="85"/>
      <c r="C33" s="89"/>
      <c r="D33" s="98"/>
      <c r="E33" s="95"/>
    </row>
    <row r="34" spans="1:5" ht="12.75">
      <c r="A34" s="7"/>
      <c r="B34" s="85"/>
      <c r="C34" s="89"/>
      <c r="D34" s="98"/>
      <c r="E34" s="95"/>
    </row>
    <row r="35" spans="1:5" ht="12.75">
      <c r="A35" s="7"/>
      <c r="B35" s="85"/>
      <c r="C35" s="89"/>
      <c r="D35" s="98"/>
      <c r="E35" s="95"/>
    </row>
    <row r="36" spans="1:5" ht="12.75">
      <c r="A36" s="7"/>
      <c r="B36" s="109"/>
      <c r="C36" s="89"/>
      <c r="D36" s="98"/>
      <c r="E36" s="95"/>
    </row>
    <row r="37" spans="1:5" ht="12.75">
      <c r="A37" s="7"/>
      <c r="B37" s="109"/>
      <c r="C37" s="89"/>
      <c r="D37" s="98"/>
      <c r="E37" s="95"/>
    </row>
    <row r="38" spans="1:5" ht="12.75">
      <c r="A38" s="7"/>
      <c r="B38" s="109"/>
      <c r="C38" s="89"/>
      <c r="D38" s="98"/>
      <c r="E38" s="95"/>
    </row>
    <row r="39" spans="1:5" ht="12.75">
      <c r="A39" s="7"/>
      <c r="B39" s="109"/>
      <c r="C39" s="89"/>
      <c r="D39" s="98"/>
      <c r="E39" s="95"/>
    </row>
    <row r="40" spans="1:5" ht="12.75">
      <c r="A40" s="7"/>
      <c r="B40" s="109"/>
      <c r="C40" s="89"/>
      <c r="D40" s="98"/>
      <c r="E40" s="95"/>
    </row>
    <row r="41" spans="1:5" ht="12.75">
      <c r="A41" s="7"/>
      <c r="B41" s="109"/>
      <c r="C41" s="89"/>
      <c r="D41" s="98"/>
      <c r="E41" s="95"/>
    </row>
    <row r="42" spans="1:5" ht="12.75">
      <c r="A42" s="7"/>
      <c r="B42" s="109"/>
      <c r="C42" s="89"/>
      <c r="D42" s="98"/>
      <c r="E42" s="9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2" t="s">
        <v>40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2" t="s">
        <v>41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 customHeight="1">
      <c r="A2" s="129" t="s">
        <v>4</v>
      </c>
      <c r="B2" s="131" t="s">
        <v>0</v>
      </c>
      <c r="C2" s="131"/>
      <c r="D2" s="131"/>
      <c r="E2" s="131" t="s">
        <v>3</v>
      </c>
      <c r="F2" s="131"/>
      <c r="G2" s="131"/>
      <c r="H2" s="131" t="s">
        <v>11</v>
      </c>
      <c r="I2" s="131"/>
      <c r="J2" s="131"/>
    </row>
    <row r="3" spans="1:10" ht="38.25">
      <c r="A3" s="13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>
        <f>5+1</f>
        <v>6</v>
      </c>
      <c r="C6" s="26">
        <f>75+15</f>
        <v>90</v>
      </c>
      <c r="D6" s="31">
        <f>2750+550</f>
        <v>3300</v>
      </c>
      <c r="E6" s="25">
        <v>0</v>
      </c>
      <c r="F6" s="25">
        <v>0</v>
      </c>
      <c r="G6" s="30">
        <v>0</v>
      </c>
      <c r="H6" s="25">
        <f t="shared" si="0"/>
        <v>6</v>
      </c>
      <c r="I6" s="25">
        <f t="shared" si="1"/>
        <v>90</v>
      </c>
      <c r="J6" s="30">
        <f t="shared" si="2"/>
        <v>3300</v>
      </c>
    </row>
    <row r="7" spans="1:13" ht="12.75">
      <c r="A7" s="25" t="s">
        <v>8</v>
      </c>
      <c r="B7" s="25">
        <v>15</v>
      </c>
      <c r="C7" s="25">
        <v>223</v>
      </c>
      <c r="D7" s="30">
        <v>90386.8</v>
      </c>
      <c r="E7" s="25">
        <v>0</v>
      </c>
      <c r="F7" s="25">
        <v>0</v>
      </c>
      <c r="G7" s="30">
        <v>0</v>
      </c>
      <c r="H7" s="25">
        <f t="shared" si="0"/>
        <v>15</v>
      </c>
      <c r="I7" s="25">
        <f t="shared" si="1"/>
        <v>223</v>
      </c>
      <c r="J7" s="30">
        <f t="shared" si="2"/>
        <v>90386.8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38</v>
      </c>
      <c r="C16" s="1">
        <f aca="true" t="shared" si="3" ref="C16:J16">SUM(C4:C15)</f>
        <v>548</v>
      </c>
      <c r="D16" s="11">
        <f t="shared" si="3"/>
        <v>141120.8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38</v>
      </c>
      <c r="I16" s="1">
        <f t="shared" si="3"/>
        <v>548</v>
      </c>
      <c r="J16" s="11">
        <f t="shared" si="3"/>
        <v>141120.8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6" t="s">
        <v>42</v>
      </c>
      <c r="B2" s="126"/>
      <c r="C2" s="126"/>
      <c r="D2" s="126"/>
      <c r="E2" s="126"/>
      <c r="F2" s="126"/>
      <c r="G2" s="126"/>
    </row>
    <row r="3" spans="1:7" ht="12.75">
      <c r="A3" s="129" t="s">
        <v>4</v>
      </c>
      <c r="B3" s="131" t="s">
        <v>0</v>
      </c>
      <c r="C3" s="131"/>
      <c r="D3" s="131" t="s">
        <v>3</v>
      </c>
      <c r="E3" s="131"/>
      <c r="F3" s="131" t="s">
        <v>11</v>
      </c>
      <c r="G3" s="131"/>
    </row>
    <row r="4" spans="1:7" ht="25.5">
      <c r="A4" s="13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>B5+D5</f>
        <v>2</v>
      </c>
      <c r="G5" s="26">
        <f aca="true" t="shared" si="0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200</v>
      </c>
    </row>
    <row r="7" spans="1:7" ht="12.75">
      <c r="A7" s="25" t="s">
        <v>7</v>
      </c>
      <c r="B7" s="26">
        <v>8</v>
      </c>
      <c r="C7" s="26">
        <v>137.5</v>
      </c>
      <c r="D7" s="26">
        <v>0</v>
      </c>
      <c r="E7" s="26">
        <v>0</v>
      </c>
      <c r="F7" s="26">
        <f t="shared" si="1"/>
        <v>8</v>
      </c>
      <c r="G7" s="26">
        <f t="shared" si="0"/>
        <v>137.5</v>
      </c>
    </row>
    <row r="8" spans="1:7" ht="12.75">
      <c r="A8" s="25" t="s">
        <v>8</v>
      </c>
      <c r="B8" s="25">
        <v>8</v>
      </c>
      <c r="C8" s="25">
        <v>106.5</v>
      </c>
      <c r="D8" s="25">
        <v>0</v>
      </c>
      <c r="E8" s="25">
        <v>0</v>
      </c>
      <c r="F8" s="26">
        <f t="shared" si="1"/>
        <v>8</v>
      </c>
      <c r="G8" s="26">
        <f t="shared" si="0"/>
        <v>106.5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29</v>
      </c>
      <c r="C17" s="1">
        <f>SUM(C5:C16)</f>
        <v>482</v>
      </c>
      <c r="D17" s="1">
        <f>SUM(D5:D16)</f>
        <v>0</v>
      </c>
      <c r="E17" s="1">
        <f>SUM(E5:E16)</f>
        <v>0</v>
      </c>
      <c r="F17" s="1">
        <f t="shared" si="1"/>
        <v>29</v>
      </c>
      <c r="G17" s="1">
        <f t="shared" si="0"/>
        <v>482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2" t="s">
        <v>30</v>
      </c>
      <c r="B3" s="132"/>
      <c r="C3" s="132"/>
      <c r="D3" s="132"/>
      <c r="E3" s="13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5" t="s">
        <v>46</v>
      </c>
      <c r="C6" s="85">
        <v>7.5</v>
      </c>
      <c r="D6" s="95" t="s">
        <v>29</v>
      </c>
      <c r="E6" s="89">
        <v>7767</v>
      </c>
    </row>
    <row r="7" spans="1:5" s="8" customFormat="1" ht="78.75">
      <c r="A7" s="20">
        <f>A6+1</f>
        <v>2</v>
      </c>
      <c r="B7" s="85" t="s">
        <v>47</v>
      </c>
      <c r="C7" s="85">
        <v>7.5</v>
      </c>
      <c r="D7" s="95" t="s">
        <v>29</v>
      </c>
      <c r="E7" s="89">
        <v>7767</v>
      </c>
    </row>
    <row r="8" spans="1:5" s="8" customFormat="1" ht="45">
      <c r="A8" s="20">
        <f aca="true" t="shared" si="0" ref="A8:A14">A7+1</f>
        <v>3</v>
      </c>
      <c r="B8" s="120" t="s">
        <v>51</v>
      </c>
      <c r="C8" s="64">
        <v>15</v>
      </c>
      <c r="D8" s="70" t="s">
        <v>29</v>
      </c>
      <c r="E8" s="82">
        <v>550</v>
      </c>
    </row>
    <row r="9" spans="1:5" s="8" customFormat="1" ht="45">
      <c r="A9" s="20">
        <f t="shared" si="0"/>
        <v>4</v>
      </c>
      <c r="B9" s="120" t="s">
        <v>48</v>
      </c>
      <c r="C9" s="64">
        <v>15</v>
      </c>
      <c r="D9" s="70" t="s">
        <v>29</v>
      </c>
      <c r="E9" s="82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2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2">
        <v>14850</v>
      </c>
    </row>
    <row r="12" spans="1:5" s="8" customFormat="1" ht="11.25">
      <c r="A12" s="20">
        <f t="shared" si="0"/>
        <v>7</v>
      </c>
      <c r="B12" s="86"/>
      <c r="C12" s="64"/>
      <c r="D12" s="76"/>
      <c r="E12" s="89"/>
    </row>
    <row r="13" spans="1:5" s="8" customFormat="1" ht="11.25">
      <c r="A13" s="20">
        <f t="shared" si="0"/>
        <v>8</v>
      </c>
      <c r="B13" s="86"/>
      <c r="C13" s="64"/>
      <c r="D13" s="95"/>
      <c r="E13" s="89"/>
    </row>
    <row r="14" spans="1:5" s="8" customFormat="1" ht="11.25">
      <c r="A14" s="20">
        <f t="shared" si="0"/>
        <v>9</v>
      </c>
      <c r="B14" s="86"/>
      <c r="C14" s="64"/>
      <c r="D14" s="95"/>
      <c r="E14" s="89"/>
    </row>
    <row r="15" spans="1:5" s="8" customFormat="1" ht="11.25">
      <c r="A15" s="20"/>
      <c r="B15" s="117"/>
      <c r="C15" s="116"/>
      <c r="D15" s="118"/>
      <c r="E15" s="119"/>
    </row>
    <row r="16" spans="1:5" s="8" customFormat="1" ht="11.25">
      <c r="A16" s="20"/>
      <c r="B16" s="79"/>
      <c r="C16" s="116"/>
      <c r="D16" s="64"/>
      <c r="E16" s="82"/>
    </row>
    <row r="17" spans="1:5" s="8" customFormat="1" ht="11.25">
      <c r="A17" s="20"/>
      <c r="B17" s="79"/>
      <c r="C17" s="95"/>
      <c r="D17" s="95"/>
      <c r="E17" s="67"/>
    </row>
    <row r="18" spans="1:5" s="8" customFormat="1" ht="11.25">
      <c r="A18" s="20"/>
      <c r="B18" s="79"/>
      <c r="C18" s="95"/>
      <c r="D18" s="95"/>
      <c r="E18" s="71"/>
    </row>
    <row r="19" spans="1:5" s="8" customFormat="1" ht="11.25">
      <c r="A19" s="20"/>
      <c r="B19" s="79"/>
      <c r="C19" s="95"/>
      <c r="D19" s="95"/>
      <c r="E19" s="71"/>
    </row>
    <row r="20" spans="1:5" s="8" customFormat="1" ht="11.25">
      <c r="A20" s="20"/>
      <c r="B20" s="79"/>
      <c r="C20" s="95"/>
      <c r="D20" s="95"/>
      <c r="E20" s="82"/>
    </row>
    <row r="21" spans="1:5" s="8" customFormat="1" ht="11.25">
      <c r="A21" s="20"/>
      <c r="B21" s="79"/>
      <c r="C21" s="95"/>
      <c r="D21" s="95"/>
      <c r="E21" s="82"/>
    </row>
    <row r="22" spans="1:5" s="8" customFormat="1" ht="11.25">
      <c r="A22" s="20"/>
      <c r="B22" s="79"/>
      <c r="C22" s="95"/>
      <c r="D22" s="95"/>
      <c r="E22" s="82"/>
    </row>
    <row r="23" spans="1:5" s="8" customFormat="1" ht="11.25">
      <c r="A23" s="20"/>
      <c r="B23" s="79"/>
      <c r="C23" s="95"/>
      <c r="D23" s="95"/>
      <c r="E23" s="71"/>
    </row>
    <row r="24" spans="1:5" s="8" customFormat="1" ht="11.25">
      <c r="A24" s="20"/>
      <c r="B24" s="79"/>
      <c r="C24" s="95"/>
      <c r="D24" s="95"/>
      <c r="E24" s="71"/>
    </row>
    <row r="25" spans="1:5" s="8" customFormat="1" ht="11.25">
      <c r="A25" s="20"/>
      <c r="B25" s="79"/>
      <c r="C25" s="95"/>
      <c r="D25" s="95"/>
      <c r="E25" s="71"/>
    </row>
    <row r="26" spans="1:5" s="8" customFormat="1" ht="11.25">
      <c r="A26" s="20"/>
      <c r="B26" s="79"/>
      <c r="C26" s="95"/>
      <c r="D26" s="95"/>
      <c r="E26" s="82"/>
    </row>
    <row r="27" spans="1:5" ht="12.75">
      <c r="A27" s="20"/>
      <c r="B27" s="79"/>
      <c r="C27" s="95"/>
      <c r="D27" s="95"/>
      <c r="E27" s="24"/>
    </row>
    <row r="28" spans="1:5" ht="12.75">
      <c r="A28" s="20"/>
      <c r="B28" s="79"/>
      <c r="C28" s="95"/>
      <c r="D28" s="95"/>
      <c r="E28" s="82"/>
    </row>
    <row r="29" spans="1:5" ht="12.75">
      <c r="A29" s="20"/>
      <c r="B29" s="79"/>
      <c r="C29" s="95"/>
      <c r="D29" s="95"/>
      <c r="E29" s="82"/>
    </row>
    <row r="30" spans="1:5" ht="12.75">
      <c r="A30" s="20"/>
      <c r="B30" s="79"/>
      <c r="C30" s="95"/>
      <c r="D30" s="95"/>
      <c r="E30" s="71"/>
    </row>
    <row r="31" spans="1:5" ht="12.75">
      <c r="A31" s="20"/>
      <c r="B31" s="79"/>
      <c r="C31" s="95"/>
      <c r="D31" s="95"/>
      <c r="E31" s="71"/>
    </row>
    <row r="32" spans="1:5" ht="12.75">
      <c r="A32" s="20"/>
      <c r="B32" s="79"/>
      <c r="C32" s="95"/>
      <c r="D32" s="95"/>
      <c r="E32" s="82"/>
    </row>
    <row r="33" spans="1:5" ht="12.75">
      <c r="A33" s="20"/>
      <c r="B33" s="79"/>
      <c r="C33" s="95"/>
      <c r="D33" s="95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2" t="s">
        <v>31</v>
      </c>
      <c r="B3" s="132"/>
      <c r="C3" s="132"/>
      <c r="D3" s="132"/>
      <c r="E3" s="13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5" t="s">
        <v>53</v>
      </c>
      <c r="C6" s="70">
        <v>15</v>
      </c>
      <c r="D6" s="121" t="s">
        <v>29</v>
      </c>
      <c r="E6" s="82">
        <v>550</v>
      </c>
    </row>
    <row r="7" spans="1:5" s="8" customFormat="1" ht="45">
      <c r="A7" s="7">
        <f>A6+1</f>
        <v>2</v>
      </c>
      <c r="B7" s="120" t="s">
        <v>54</v>
      </c>
      <c r="C7" s="64">
        <v>15</v>
      </c>
      <c r="D7" s="70" t="s">
        <v>29</v>
      </c>
      <c r="E7" s="82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2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2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2">
        <v>550</v>
      </c>
    </row>
    <row r="11" spans="1:5" s="8" customFormat="1" ht="45">
      <c r="A11" s="7">
        <f t="shared" si="0"/>
        <v>6</v>
      </c>
      <c r="B11" s="85" t="s">
        <v>58</v>
      </c>
      <c r="C11" s="64">
        <v>15</v>
      </c>
      <c r="D11" s="64" t="s">
        <v>50</v>
      </c>
      <c r="E11" s="82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2">
        <v>550</v>
      </c>
    </row>
    <row r="13" spans="1:5" s="8" customFormat="1" ht="45">
      <c r="A13" s="7">
        <f t="shared" si="0"/>
        <v>8</v>
      </c>
      <c r="B13" s="85" t="s">
        <v>60</v>
      </c>
      <c r="C13" s="64">
        <v>15</v>
      </c>
      <c r="D13" s="64" t="s">
        <v>50</v>
      </c>
      <c r="E13" s="82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2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2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2">
        <v>550</v>
      </c>
    </row>
    <row r="17" spans="1:5" s="8" customFormat="1" ht="11.25">
      <c r="A17" s="7"/>
      <c r="B17" s="122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2" t="s">
        <v>32</v>
      </c>
      <c r="B1" s="132"/>
      <c r="C1" s="132"/>
      <c r="D1" s="132"/>
      <c r="E1" s="13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72">
        <v>1</v>
      </c>
      <c r="B4" s="120" t="s">
        <v>64</v>
      </c>
      <c r="C4" s="82">
        <v>550</v>
      </c>
      <c r="D4" s="70">
        <v>15</v>
      </c>
      <c r="E4" s="70" t="s">
        <v>29</v>
      </c>
      <c r="F4" s="22"/>
    </row>
    <row r="5" spans="1:6" ht="67.5">
      <c r="A5" s="72">
        <f>A4+1</f>
        <v>2</v>
      </c>
      <c r="B5" s="79" t="s">
        <v>65</v>
      </c>
      <c r="C5" s="82">
        <v>550</v>
      </c>
      <c r="D5" s="64">
        <v>15</v>
      </c>
      <c r="E5" s="64" t="s">
        <v>50</v>
      </c>
      <c r="F5" s="14"/>
    </row>
    <row r="6" spans="1:6" ht="67.5">
      <c r="A6" s="72">
        <f>A5+1</f>
        <v>3</v>
      </c>
      <c r="B6" s="79" t="s">
        <v>66</v>
      </c>
      <c r="C6" s="82">
        <v>550</v>
      </c>
      <c r="D6" s="64">
        <v>15</v>
      </c>
      <c r="E6" s="64" t="s">
        <v>50</v>
      </c>
      <c r="F6" s="14"/>
    </row>
    <row r="7" spans="1:6" ht="56.25">
      <c r="A7" s="72">
        <f>A6+1</f>
        <v>4</v>
      </c>
      <c r="B7" s="79" t="s">
        <v>67</v>
      </c>
      <c r="C7" s="82">
        <v>550</v>
      </c>
      <c r="D7" s="64">
        <v>15</v>
      </c>
      <c r="E7" s="64" t="s">
        <v>29</v>
      </c>
      <c r="F7" s="14"/>
    </row>
    <row r="8" spans="1:6" ht="67.5">
      <c r="A8" s="72">
        <f>A7+1</f>
        <v>5</v>
      </c>
      <c r="B8" s="79" t="s">
        <v>68</v>
      </c>
      <c r="C8" s="82">
        <v>550</v>
      </c>
      <c r="D8" s="64">
        <v>15</v>
      </c>
      <c r="E8" s="64" t="s">
        <v>29</v>
      </c>
      <c r="F8" s="14"/>
    </row>
    <row r="9" spans="1:6" ht="78.75">
      <c r="A9" s="20">
        <v>6</v>
      </c>
      <c r="B9" s="79" t="s">
        <v>69</v>
      </c>
      <c r="C9" s="82">
        <v>550</v>
      </c>
      <c r="D9" s="64">
        <v>15</v>
      </c>
      <c r="E9" s="64" t="s">
        <v>29</v>
      </c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2" t="s">
        <v>33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64" t="s">
        <v>70</v>
      </c>
      <c r="C3" s="82">
        <v>550</v>
      </c>
      <c r="D3" s="64">
        <v>15</v>
      </c>
      <c r="E3" s="64" t="s">
        <v>50</v>
      </c>
    </row>
    <row r="4" spans="1:5" ht="78.75">
      <c r="A4" s="7">
        <f>A3+1</f>
        <v>2</v>
      </c>
      <c r="B4" s="79" t="s">
        <v>71</v>
      </c>
      <c r="C4" s="82">
        <v>15534</v>
      </c>
      <c r="D4" s="64">
        <v>15</v>
      </c>
      <c r="E4" s="64" t="s">
        <v>84</v>
      </c>
    </row>
    <row r="5" spans="1:5" ht="67.5">
      <c r="A5" s="7">
        <f aca="true" t="shared" si="0" ref="A5:A17">A4+1</f>
        <v>3</v>
      </c>
      <c r="B5" s="79" t="s">
        <v>72</v>
      </c>
      <c r="C5" s="82">
        <v>550</v>
      </c>
      <c r="D5" s="64">
        <v>15</v>
      </c>
      <c r="E5" s="64" t="s">
        <v>50</v>
      </c>
    </row>
    <row r="6" spans="1:5" ht="67.5">
      <c r="A6" s="7">
        <f t="shared" si="0"/>
        <v>4</v>
      </c>
      <c r="B6" s="79" t="s">
        <v>73</v>
      </c>
      <c r="C6" s="82">
        <v>25890</v>
      </c>
      <c r="D6" s="64">
        <v>25</v>
      </c>
      <c r="E6" s="64" t="s">
        <v>29</v>
      </c>
    </row>
    <row r="7" spans="1:5" ht="90">
      <c r="A7" s="7">
        <f t="shared" si="0"/>
        <v>5</v>
      </c>
      <c r="B7" s="79" t="s">
        <v>86</v>
      </c>
      <c r="C7" s="82">
        <v>550</v>
      </c>
      <c r="D7" s="64">
        <v>15</v>
      </c>
      <c r="E7" s="64" t="s">
        <v>29</v>
      </c>
    </row>
    <row r="8" spans="1:5" ht="67.5">
      <c r="A8" s="7">
        <f t="shared" si="0"/>
        <v>6</v>
      </c>
      <c r="B8" s="79" t="s">
        <v>74</v>
      </c>
      <c r="C8" s="89">
        <v>550</v>
      </c>
      <c r="D8" s="64">
        <v>15</v>
      </c>
      <c r="E8" s="95" t="s">
        <v>29</v>
      </c>
    </row>
    <row r="9" spans="1:5" ht="67.5">
      <c r="A9" s="7">
        <f t="shared" si="0"/>
        <v>7</v>
      </c>
      <c r="B9" s="79" t="s">
        <v>75</v>
      </c>
      <c r="C9" s="89">
        <v>550</v>
      </c>
      <c r="D9" s="64">
        <v>15</v>
      </c>
      <c r="E9" s="95" t="s">
        <v>29</v>
      </c>
    </row>
    <row r="10" spans="1:5" ht="67.5">
      <c r="A10" s="7">
        <f t="shared" si="0"/>
        <v>8</v>
      </c>
      <c r="B10" s="79" t="s">
        <v>76</v>
      </c>
      <c r="C10" s="89">
        <v>20786.4</v>
      </c>
      <c r="D10" s="64">
        <v>15</v>
      </c>
      <c r="E10" s="95" t="s">
        <v>29</v>
      </c>
    </row>
    <row r="11" spans="1:5" ht="67.5">
      <c r="A11" s="7">
        <f t="shared" si="0"/>
        <v>9</v>
      </c>
      <c r="B11" s="79" t="s">
        <v>77</v>
      </c>
      <c r="C11" s="89">
        <v>550</v>
      </c>
      <c r="D11" s="64">
        <v>15</v>
      </c>
      <c r="E11" s="95" t="s">
        <v>29</v>
      </c>
    </row>
    <row r="12" spans="1:5" ht="101.25">
      <c r="A12" s="7">
        <f t="shared" si="0"/>
        <v>10</v>
      </c>
      <c r="B12" s="79" t="s">
        <v>78</v>
      </c>
      <c r="C12" s="89">
        <v>550</v>
      </c>
      <c r="D12" s="64">
        <v>15</v>
      </c>
      <c r="E12" s="64" t="s">
        <v>29</v>
      </c>
    </row>
    <row r="13" spans="1:5" ht="78.75">
      <c r="A13" s="7">
        <f t="shared" si="0"/>
        <v>11</v>
      </c>
      <c r="B13" s="79" t="s">
        <v>79</v>
      </c>
      <c r="C13" s="82">
        <v>550</v>
      </c>
      <c r="D13" s="64">
        <v>15</v>
      </c>
      <c r="E13" s="64" t="s">
        <v>29</v>
      </c>
    </row>
    <row r="14" spans="1:5" ht="78.75">
      <c r="A14" s="7">
        <f t="shared" si="0"/>
        <v>12</v>
      </c>
      <c r="B14" s="79" t="s">
        <v>80</v>
      </c>
      <c r="C14" s="82">
        <v>20786.4</v>
      </c>
      <c r="D14" s="64">
        <v>15</v>
      </c>
      <c r="E14" s="64" t="s">
        <v>84</v>
      </c>
    </row>
    <row r="15" spans="1:5" ht="67.5">
      <c r="A15" s="7">
        <f t="shared" si="0"/>
        <v>13</v>
      </c>
      <c r="B15" s="79" t="s">
        <v>81</v>
      </c>
      <c r="C15" s="82">
        <v>550</v>
      </c>
      <c r="D15" s="64">
        <v>15</v>
      </c>
      <c r="E15" s="64" t="s">
        <v>29</v>
      </c>
    </row>
    <row r="16" spans="1:5" ht="135">
      <c r="A16" s="7">
        <f t="shared" si="0"/>
        <v>14</v>
      </c>
      <c r="B16" s="79" t="s">
        <v>82</v>
      </c>
      <c r="C16" s="82">
        <v>1890</v>
      </c>
      <c r="D16" s="64">
        <v>3</v>
      </c>
      <c r="E16" s="64" t="s">
        <v>85</v>
      </c>
    </row>
    <row r="17" spans="1:5" ht="67.5">
      <c r="A17" s="7">
        <f t="shared" si="0"/>
        <v>15</v>
      </c>
      <c r="B17" s="79" t="s">
        <v>83</v>
      </c>
      <c r="C17" s="82">
        <v>550</v>
      </c>
      <c r="D17" s="64">
        <v>15</v>
      </c>
      <c r="E17" s="64" t="s">
        <v>29</v>
      </c>
    </row>
    <row r="18" spans="1:5" ht="12.75">
      <c r="A18" s="75"/>
      <c r="B18" s="79"/>
      <c r="C18" s="81"/>
      <c r="D18" s="78"/>
      <c r="E18" s="83"/>
    </row>
    <row r="19" spans="1:5" ht="12.75">
      <c r="A19" s="75"/>
      <c r="B19" s="79"/>
      <c r="C19" s="81"/>
      <c r="D19" s="78"/>
      <c r="E19" s="83"/>
    </row>
    <row r="20" spans="1:5" ht="12.75">
      <c r="A20" s="75"/>
      <c r="B20" s="79"/>
      <c r="C20" s="81"/>
      <c r="D20" s="78"/>
      <c r="E20" s="83"/>
    </row>
    <row r="21" spans="1:5" ht="12.75">
      <c r="A21" s="75"/>
      <c r="B21" s="79"/>
      <c r="C21" s="82"/>
      <c r="D21" s="77"/>
      <c r="E21" s="83"/>
    </row>
    <row r="22" spans="1:5" ht="12.75">
      <c r="A22" s="75"/>
      <c r="B22" s="79"/>
      <c r="C22" s="81"/>
      <c r="D22" s="78"/>
      <c r="E22" s="83"/>
    </row>
    <row r="23" spans="1:5" ht="12.75">
      <c r="A23" s="75"/>
      <c r="B23" s="79"/>
      <c r="C23" s="82"/>
      <c r="D23" s="77"/>
      <c r="E23" s="83"/>
    </row>
    <row r="24" spans="1:5" ht="12.75">
      <c r="A24" s="75"/>
      <c r="B24" s="80"/>
      <c r="C24" s="81"/>
      <c r="D24" s="78"/>
      <c r="E24" s="83"/>
    </row>
    <row r="25" spans="1:5" ht="12.75">
      <c r="A25" s="75"/>
      <c r="B25" s="79"/>
      <c r="C25" s="81"/>
      <c r="D25" s="78"/>
      <c r="E25" s="83"/>
    </row>
    <row r="26" spans="1:5" ht="12.75">
      <c r="A26" s="75"/>
      <c r="B26" s="80"/>
      <c r="C26" s="81"/>
      <c r="D26" s="78"/>
      <c r="E26" s="83"/>
    </row>
    <row r="27" spans="1:5" ht="12.75">
      <c r="A27" s="75"/>
      <c r="B27" s="80"/>
      <c r="C27" s="81"/>
      <c r="D27" s="78"/>
      <c r="E27" s="83"/>
    </row>
    <row r="28" spans="1:5" ht="12.75">
      <c r="A28" s="75"/>
      <c r="B28" s="80"/>
      <c r="C28" s="81"/>
      <c r="D28" s="78"/>
      <c r="E28" s="83"/>
    </row>
    <row r="29" spans="1:5" ht="12.75">
      <c r="A29" s="75"/>
      <c r="B29" s="79"/>
      <c r="C29" s="82"/>
      <c r="D29" s="77"/>
      <c r="E29" s="83"/>
    </row>
    <row r="30" spans="1:5" ht="12.75">
      <c r="A30" s="75"/>
      <c r="B30" s="80"/>
      <c r="C30" s="81"/>
      <c r="D30" s="78"/>
      <c r="E30" s="83"/>
    </row>
    <row r="31" spans="1:5" ht="12.75">
      <c r="A31" s="75"/>
      <c r="B31" s="80"/>
      <c r="C31" s="81"/>
      <c r="D31" s="78"/>
      <c r="E31" s="83"/>
    </row>
    <row r="32" spans="1:5" ht="12.75">
      <c r="A32" s="75"/>
      <c r="B32" s="80"/>
      <c r="C32" s="81"/>
      <c r="D32" s="78"/>
      <c r="E32" s="83"/>
    </row>
    <row r="33" spans="1:5" ht="12.75">
      <c r="A33" s="75"/>
      <c r="B33" s="80"/>
      <c r="C33" s="81"/>
      <c r="D33" s="78"/>
      <c r="E33" s="83"/>
    </row>
    <row r="34" spans="1:5" ht="12.75">
      <c r="A34" s="75"/>
      <c r="B34" s="79"/>
      <c r="C34" s="82"/>
      <c r="D34" s="77"/>
      <c r="E34" s="83"/>
    </row>
    <row r="35" spans="1:5" ht="12.75">
      <c r="A35" s="75"/>
      <c r="B35" s="79"/>
      <c r="C35" s="82"/>
      <c r="D35" s="77"/>
      <c r="E35" s="83"/>
    </row>
    <row r="36" spans="1:5" ht="12.75">
      <c r="A36" s="75"/>
      <c r="B36" s="80"/>
      <c r="C36" s="81"/>
      <c r="D36" s="78"/>
      <c r="E36" s="83"/>
    </row>
    <row r="37" spans="1:5" ht="12.75">
      <c r="A37" s="75"/>
      <c r="B37" s="80"/>
      <c r="C37" s="81"/>
      <c r="D37" s="78"/>
      <c r="E37" s="83"/>
    </row>
    <row r="38" spans="1:5" ht="12.75">
      <c r="A38" s="75"/>
      <c r="B38" s="80"/>
      <c r="C38" s="81"/>
      <c r="D38" s="78"/>
      <c r="E38" s="83"/>
    </row>
    <row r="39" spans="1:5" ht="12.75">
      <c r="A39" s="75"/>
      <c r="B39" s="80"/>
      <c r="C39" s="81"/>
      <c r="D39" s="78"/>
      <c r="E39" s="83"/>
    </row>
    <row r="40" spans="1:5" ht="12.75">
      <c r="A40" s="75"/>
      <c r="B40" s="79"/>
      <c r="C40" s="82"/>
      <c r="D40" s="77"/>
      <c r="E40" s="83"/>
    </row>
    <row r="41" spans="1:5" ht="12.75">
      <c r="A41" s="75"/>
      <c r="B41" s="80"/>
      <c r="C41" s="81"/>
      <c r="D41" s="78"/>
      <c r="E41" s="83"/>
    </row>
    <row r="42" spans="1:5" ht="12.75">
      <c r="A42" s="75"/>
      <c r="B42" s="79"/>
      <c r="C42" s="82"/>
      <c r="D42" s="77"/>
      <c r="E42" s="83"/>
    </row>
    <row r="43" spans="1:5" ht="12.75">
      <c r="A43" s="75"/>
      <c r="B43" s="79"/>
      <c r="C43" s="82"/>
      <c r="D43" s="77"/>
      <c r="E43" s="83"/>
    </row>
    <row r="44" spans="1:5" ht="12.75">
      <c r="A44" s="75"/>
      <c r="B44" s="80"/>
      <c r="C44" s="81"/>
      <c r="D44" s="78"/>
      <c r="E44" s="83"/>
    </row>
    <row r="45" spans="1:5" ht="12.75">
      <c r="A45" s="75"/>
      <c r="B45" s="80"/>
      <c r="C45" s="81"/>
      <c r="D45" s="78"/>
      <c r="E45" s="83"/>
    </row>
    <row r="46" spans="1:5" ht="12.75">
      <c r="A46" s="75"/>
      <c r="B46" s="80"/>
      <c r="C46" s="81"/>
      <c r="D46" s="78"/>
      <c r="E46" s="83"/>
    </row>
    <row r="47" spans="2:5" ht="12.75">
      <c r="B47" s="79"/>
      <c r="C47" s="82"/>
      <c r="D47" s="79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2" t="s">
        <v>34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0"/>
      <c r="C3" s="81"/>
      <c r="D3" s="76"/>
      <c r="E3" s="83"/>
    </row>
    <row r="4" spans="1:5" ht="12.75">
      <c r="A4" s="7"/>
      <c r="B4" s="80"/>
      <c r="C4" s="81"/>
      <c r="D4" s="85"/>
      <c r="E4" s="83"/>
    </row>
    <row r="5" spans="1:5" ht="12.75">
      <c r="A5" s="7"/>
      <c r="B5" s="80"/>
      <c r="C5" s="81"/>
      <c r="D5" s="85"/>
      <c r="E5" s="83"/>
    </row>
    <row r="6" spans="1:5" ht="12.75">
      <c r="A6" s="7"/>
      <c r="B6" s="80"/>
      <c r="C6" s="81"/>
      <c r="D6" s="85"/>
      <c r="E6" s="83"/>
    </row>
    <row r="7" spans="1:5" ht="12.75">
      <c r="A7" s="7"/>
      <c r="B7" s="79"/>
      <c r="C7" s="82"/>
      <c r="D7" s="64"/>
      <c r="E7" s="83"/>
    </row>
    <row r="8" spans="1:5" ht="12.75">
      <c r="A8" s="7"/>
      <c r="B8" s="80"/>
      <c r="C8" s="81"/>
      <c r="D8" s="85"/>
      <c r="E8" s="83"/>
    </row>
    <row r="9" spans="1:5" ht="12.75">
      <c r="A9" s="7"/>
      <c r="B9" s="80"/>
      <c r="C9" s="81"/>
      <c r="D9" s="85"/>
      <c r="E9" s="83"/>
    </row>
    <row r="10" spans="1:5" ht="12.75">
      <c r="A10" s="7"/>
      <c r="B10" s="80"/>
      <c r="C10" s="81"/>
      <c r="D10" s="85"/>
      <c r="E10" s="83"/>
    </row>
    <row r="11" spans="1:5" ht="12.75">
      <c r="A11" s="7"/>
      <c r="B11" s="80"/>
      <c r="C11" s="81"/>
      <c r="D11" s="85"/>
      <c r="E11" s="83"/>
    </row>
    <row r="12" spans="1:5" ht="12.75">
      <c r="A12" s="7"/>
      <c r="B12" s="80"/>
      <c r="C12" s="81"/>
      <c r="D12" s="85"/>
      <c r="E12" s="83"/>
    </row>
    <row r="13" spans="1:5" ht="12.75">
      <c r="A13" s="7"/>
      <c r="B13" s="80"/>
      <c r="C13" s="81"/>
      <c r="D13" s="85"/>
      <c r="E13" s="83"/>
    </row>
    <row r="14" spans="1:5" ht="12.75">
      <c r="A14" s="7"/>
      <c r="B14" s="79"/>
      <c r="C14" s="81"/>
      <c r="D14" s="85"/>
      <c r="E14" s="83"/>
    </row>
    <row r="15" spans="1:5" ht="12.75">
      <c r="A15" s="7"/>
      <c r="B15" s="79"/>
      <c r="C15" s="81"/>
      <c r="D15" s="85"/>
      <c r="E15" s="83"/>
    </row>
    <row r="16" spans="1:5" ht="12.75">
      <c r="A16" s="7"/>
      <c r="B16" s="79"/>
      <c r="C16" s="81"/>
      <c r="D16" s="85"/>
      <c r="E16" s="83"/>
    </row>
    <row r="17" spans="1:5" ht="12.75">
      <c r="A17" s="7"/>
      <c r="B17" s="79"/>
      <c r="C17" s="81"/>
      <c r="D17" s="85"/>
      <c r="E17" s="83"/>
    </row>
    <row r="18" spans="1:5" ht="12.75">
      <c r="A18" s="7"/>
      <c r="B18" s="79"/>
      <c r="C18" s="81"/>
      <c r="D18" s="85"/>
      <c r="E18" s="83"/>
    </row>
    <row r="19" spans="1:5" ht="12.75">
      <c r="A19" s="7"/>
      <c r="B19" s="80"/>
      <c r="C19" s="81"/>
      <c r="D19" s="85"/>
      <c r="E19" s="83"/>
    </row>
    <row r="20" spans="1:5" ht="12.75">
      <c r="A20" s="7"/>
      <c r="B20" s="80"/>
      <c r="C20" s="81"/>
      <c r="D20" s="85"/>
      <c r="E20" s="83"/>
    </row>
    <row r="21" spans="1:5" ht="12.75">
      <c r="A21" s="7"/>
      <c r="B21" s="80"/>
      <c r="C21" s="81"/>
      <c r="D21" s="85"/>
      <c r="E21" s="83"/>
    </row>
    <row r="22" spans="1:5" ht="12.75">
      <c r="A22" s="7"/>
      <c r="B22" s="80"/>
      <c r="C22" s="81"/>
      <c r="D22" s="85"/>
      <c r="E22" s="83"/>
    </row>
    <row r="23" spans="1:5" ht="12.75">
      <c r="A23" s="7"/>
      <c r="B23" s="79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80"/>
      <c r="C26" s="81"/>
      <c r="D26" s="85"/>
      <c r="E26" s="64"/>
    </row>
    <row r="27" spans="1:5" ht="12.75">
      <c r="A27" s="7"/>
      <c r="B27" s="80"/>
      <c r="C27" s="81"/>
      <c r="D27" s="64"/>
      <c r="E27" s="83"/>
    </row>
    <row r="28" spans="1:5" ht="12.75">
      <c r="A28" s="7"/>
      <c r="B28" s="80"/>
      <c r="C28" s="81"/>
      <c r="D28" s="64"/>
      <c r="E28" s="83"/>
    </row>
    <row r="29" spans="1:5" ht="12.75">
      <c r="A29" s="7"/>
      <c r="B29" s="80"/>
      <c r="C29" s="81"/>
      <c r="D29" s="64"/>
      <c r="E29" s="64"/>
    </row>
    <row r="30" spans="1:5" ht="12.75">
      <c r="A30" s="7"/>
      <c r="B30" s="80"/>
      <c r="C30" s="81"/>
      <c r="D30" s="64"/>
      <c r="E30" s="83"/>
    </row>
    <row r="31" spans="1:5" ht="12.75">
      <c r="A31" s="7"/>
      <c r="B31" s="80"/>
      <c r="C31" s="81"/>
      <c r="D31" s="64"/>
      <c r="E31" s="83"/>
    </row>
    <row r="32" spans="1:5" ht="12.75">
      <c r="A32" s="7"/>
      <c r="B32" s="80"/>
      <c r="C32" s="81"/>
      <c r="D32" s="64"/>
      <c r="E32" s="83"/>
    </row>
    <row r="33" spans="1:5" ht="12.75">
      <c r="A33" s="7"/>
      <c r="B33" s="80"/>
      <c r="C33" s="81"/>
      <c r="D33" s="64"/>
      <c r="E33" s="83"/>
    </row>
    <row r="34" spans="1:5" ht="12.75">
      <c r="A34" s="7"/>
      <c r="B34" s="80"/>
      <c r="C34" s="81"/>
      <c r="D34" s="64"/>
      <c r="E34" s="83"/>
    </row>
    <row r="35" spans="1:5" ht="12.75">
      <c r="A35" s="7"/>
      <c r="B35" s="80"/>
      <c r="C35" s="81"/>
      <c r="D35" s="85"/>
      <c r="E35" s="83"/>
    </row>
    <row r="36" spans="1:5" ht="12.75">
      <c r="A36" s="7"/>
      <c r="B36" s="80"/>
      <c r="C36" s="81"/>
      <c r="D36" s="85"/>
      <c r="E36" s="83"/>
    </row>
    <row r="37" spans="1:5" ht="12.75">
      <c r="A37" s="7"/>
      <c r="B37" s="80"/>
      <c r="C37" s="81"/>
      <c r="D37" s="85"/>
      <c r="E37" s="83"/>
    </row>
    <row r="38" spans="1:5" ht="12.75">
      <c r="A38" s="7"/>
      <c r="B38" s="80"/>
      <c r="C38" s="81"/>
      <c r="D38" s="85"/>
      <c r="E38" s="83"/>
    </row>
    <row r="39" spans="1:5" ht="12.75">
      <c r="A39" s="7"/>
      <c r="B39" s="80"/>
      <c r="C39" s="81"/>
      <c r="D39" s="85"/>
      <c r="E39" s="83"/>
    </row>
    <row r="40" spans="1:5" ht="12.75">
      <c r="A40" s="7"/>
      <c r="B40" s="80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80"/>
      <c r="C43" s="81"/>
      <c r="D43" s="85"/>
      <c r="E43" s="83"/>
    </row>
    <row r="44" spans="1:5" ht="12.75">
      <c r="A44" s="7"/>
      <c r="B44" s="80"/>
      <c r="C44" s="81"/>
      <c r="D44" s="85"/>
      <c r="E44" s="83"/>
    </row>
    <row r="45" spans="1:5" ht="12.75">
      <c r="A45" s="7"/>
      <c r="B45" s="80"/>
      <c r="C45" s="81"/>
      <c r="D45" s="85"/>
      <c r="E45" s="83"/>
    </row>
    <row r="46" spans="1:5" ht="12.75">
      <c r="A46" s="7"/>
      <c r="B46" s="80"/>
      <c r="C46" s="81"/>
      <c r="D46" s="85"/>
      <c r="E46" s="83"/>
    </row>
    <row r="47" spans="1:5" ht="12.75">
      <c r="A47" s="7"/>
      <c r="B47" s="80"/>
      <c r="C47" s="81"/>
      <c r="D47" s="85"/>
      <c r="E47" s="83"/>
    </row>
    <row r="48" spans="1:5" ht="12.75">
      <c r="A48" s="7"/>
      <c r="B48" s="80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2" t="s">
        <v>35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/>
      <c r="B3" s="86"/>
      <c r="C3" s="89"/>
      <c r="D3" s="91"/>
      <c r="E3" s="95"/>
    </row>
    <row r="4" spans="1:5" ht="12.75">
      <c r="A4" s="75"/>
      <c r="B4" s="86"/>
      <c r="C4" s="89"/>
      <c r="D4" s="92"/>
      <c r="E4" s="95"/>
    </row>
    <row r="5" spans="1:5" ht="12.75">
      <c r="A5" s="75"/>
      <c r="B5" s="80"/>
      <c r="C5" s="89"/>
      <c r="D5" s="92"/>
      <c r="E5" s="95"/>
    </row>
    <row r="6" spans="1:5" ht="12.75">
      <c r="A6" s="75"/>
      <c r="B6" s="87"/>
      <c r="C6" s="89"/>
      <c r="D6" s="92"/>
      <c r="E6" s="95"/>
    </row>
    <row r="7" spans="1:5" ht="12.75">
      <c r="A7" s="75"/>
      <c r="B7" s="87"/>
      <c r="C7" s="89"/>
      <c r="D7" s="92"/>
      <c r="E7" s="95"/>
    </row>
    <row r="8" spans="1:5" ht="12.75">
      <c r="A8" s="75"/>
      <c r="B8" s="86"/>
      <c r="C8" s="89"/>
      <c r="D8" s="92"/>
      <c r="E8" s="95"/>
    </row>
    <row r="9" spans="1:5" ht="12.75">
      <c r="A9" s="75"/>
      <c r="B9" s="80"/>
      <c r="C9" s="89"/>
      <c r="D9" s="92"/>
      <c r="E9" s="95"/>
    </row>
    <row r="10" spans="1:5" ht="12.75">
      <c r="A10" s="75"/>
      <c r="B10" s="80"/>
      <c r="C10" s="89"/>
      <c r="D10" s="92"/>
      <c r="E10" s="83"/>
    </row>
    <row r="11" spans="1:5" ht="12.75">
      <c r="A11" s="75"/>
      <c r="B11" s="80"/>
      <c r="C11" s="89"/>
      <c r="D11" s="92"/>
      <c r="E11" s="83"/>
    </row>
    <row r="12" spans="1:5" ht="12.75">
      <c r="A12" s="75"/>
      <c r="B12" s="86"/>
      <c r="C12" s="89"/>
      <c r="D12" s="92"/>
      <c r="E12" s="95"/>
    </row>
    <row r="13" spans="1:5" ht="12.75">
      <c r="A13" s="75"/>
      <c r="B13" s="86"/>
      <c r="C13" s="89"/>
      <c r="D13" s="92"/>
      <c r="E13" s="95"/>
    </row>
    <row r="14" spans="1:5" ht="12.75">
      <c r="A14" s="75"/>
      <c r="B14" s="86"/>
      <c r="C14" s="89"/>
      <c r="D14" s="92"/>
      <c r="E14" s="95"/>
    </row>
    <row r="15" spans="1:5" ht="12.75">
      <c r="A15" s="75"/>
      <c r="B15" s="86"/>
      <c r="C15" s="89"/>
      <c r="D15" s="92"/>
      <c r="E15" s="95"/>
    </row>
    <row r="16" spans="1:5" ht="12.75">
      <c r="A16" s="75"/>
      <c r="B16" s="86"/>
      <c r="C16" s="89"/>
      <c r="D16" s="92"/>
      <c r="E16" s="95"/>
    </row>
    <row r="17" spans="1:5" ht="12.75">
      <c r="A17" s="75"/>
      <c r="B17" s="80"/>
      <c r="C17" s="89"/>
      <c r="D17" s="92"/>
      <c r="E17" s="95"/>
    </row>
    <row r="18" spans="1:5" ht="12.75">
      <c r="A18" s="75"/>
      <c r="B18" s="86"/>
      <c r="C18" s="89"/>
      <c r="D18" s="92"/>
      <c r="E18" s="95"/>
    </row>
    <row r="19" spans="1:5" ht="12.75">
      <c r="A19" s="75"/>
      <c r="B19" s="86"/>
      <c r="C19" s="89"/>
      <c r="D19" s="91"/>
      <c r="E19" s="95"/>
    </row>
    <row r="20" spans="1:5" ht="12.75">
      <c r="A20" s="75"/>
      <c r="B20" s="86"/>
      <c r="C20" s="89"/>
      <c r="D20" s="92"/>
      <c r="E20" s="95"/>
    </row>
    <row r="21" spans="1:5" ht="12.75">
      <c r="A21" s="75"/>
      <c r="B21" s="86"/>
      <c r="C21" s="90"/>
      <c r="D21" s="92"/>
      <c r="E21" s="95"/>
    </row>
    <row r="22" spans="1:5" ht="12.75">
      <c r="A22" s="75"/>
      <c r="B22" s="86"/>
      <c r="C22" s="90"/>
      <c r="D22" s="92"/>
      <c r="E22" s="95"/>
    </row>
    <row r="23" spans="1:5" ht="12.75">
      <c r="A23" s="75"/>
      <c r="B23" s="86"/>
      <c r="C23" s="90"/>
      <c r="D23" s="92"/>
      <c r="E23" s="95"/>
    </row>
    <row r="24" spans="1:5" ht="12.75">
      <c r="A24" s="75"/>
      <c r="B24" s="86"/>
      <c r="C24" s="90"/>
      <c r="D24" s="93"/>
      <c r="E24" s="95"/>
    </row>
    <row r="25" spans="1:5" ht="12.75">
      <c r="A25" s="75"/>
      <c r="B25" s="88"/>
      <c r="C25" s="89"/>
      <c r="D25" s="94"/>
      <c r="E25" s="95"/>
    </row>
    <row r="26" spans="1:5" ht="12.75">
      <c r="A26" s="75"/>
      <c r="B26" s="88"/>
      <c r="C26" s="89"/>
      <c r="D26" s="94"/>
      <c r="E26" s="95"/>
    </row>
    <row r="27" spans="1:5" ht="12.75">
      <c r="A27" s="75"/>
      <c r="B27" s="88"/>
      <c r="C27" s="89"/>
      <c r="D27" s="94"/>
      <c r="E27" s="95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2019-05-24T05:38:40Z</dcterms:modified>
  <cp:category/>
  <cp:version/>
  <cp:contentType/>
  <cp:contentStatus/>
</cp:coreProperties>
</file>