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1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y.boldyreva (WST-NEG-022):
ФАКТ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E8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J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M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N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8" authorId="0">
      <text>
        <r>
          <rPr>
            <b/>
            <sz val="9"/>
            <rFont val="Tahoma"/>
            <family val="2"/>
          </rPr>
          <t>ES\y.boldyreva (WST-NEG-022):
ПЛАН</t>
        </r>
      </text>
    </comment>
    <comment ref="F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F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H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I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<sst xmlns="http://schemas.openxmlformats.org/spreadsheetml/2006/main" count="27" uniqueCount="23">
  <si>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</si>
  <si>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</si>
  <si>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</si>
  <si>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</si>
  <si>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</si>
  <si>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</si>
  <si>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</si>
  <si>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</si>
  <si>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</si>
  <si>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</si>
  <si>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</si>
  <si>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</si>
  <si>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</si>
  <si>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</si>
  <si>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</si>
  <si>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</si>
  <si>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</si>
  <si>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</si>
  <si>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</si>
  <si>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</si>
  <si>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</si>
  <si>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2021 год</t>
  </si>
  <si>
    <t>-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</si>
</sst>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0.0000000"/>
    <numFmt numFmtId="191" formatCode="0.000000000"/>
    <numFmt numFmtId="192" formatCode="0.0000000000"/>
    <numFmt numFmtId="193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176" fontId="21" fillId="33" borderId="10" xfId="59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1" fontId="0" fillId="33" borderId="10" xfId="59" applyFont="1" applyFill="1" applyBorder="1" applyAlignment="1">
      <alignment horizontal="center" vertical="center"/>
    </xf>
    <xf numFmtId="193" fontId="0" fillId="33" borderId="10" xfId="59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4.7109375" style="2" customWidth="1"/>
    <col min="5" max="5" width="14.57421875" style="2" customWidth="1"/>
    <col min="6" max="6" width="12.421875" style="2" customWidth="1"/>
    <col min="7" max="7" width="13.7109375" style="2" customWidth="1"/>
    <col min="8" max="8" width="11.140625" style="2" customWidth="1"/>
    <col min="9" max="9" width="12.140625" style="2" customWidth="1"/>
    <col min="10" max="10" width="11.00390625" style="2" customWidth="1"/>
    <col min="11" max="11" width="12.28125" style="2" customWidth="1"/>
    <col min="12" max="13" width="11.140625" style="2" customWidth="1"/>
    <col min="14" max="14" width="10.710937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4" t="s">
        <v>19</v>
      </c>
      <c r="M1" s="24"/>
      <c r="N1" s="24"/>
      <c r="O1" s="24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6" t="s">
        <v>21</v>
      </c>
    </row>
    <row r="4" spans="1:15" ht="15">
      <c r="A4" s="21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51" customHeight="1">
      <c r="A5" s="7" t="s">
        <v>13</v>
      </c>
      <c r="B5" s="5" t="s">
        <v>12</v>
      </c>
      <c r="C5" s="15">
        <v>1377.134000000001</v>
      </c>
      <c r="D5" s="15">
        <v>193.92799999999988</v>
      </c>
      <c r="E5" s="4">
        <v>1057.5739999999996</v>
      </c>
      <c r="F5" s="4">
        <v>201.72699999999986</v>
      </c>
      <c r="G5" s="4">
        <v>545.960000000001</v>
      </c>
      <c r="H5" s="4">
        <v>67.03399999999965</v>
      </c>
      <c r="I5" s="4">
        <v>401.2530000000006</v>
      </c>
      <c r="J5" s="4"/>
      <c r="K5" s="4"/>
      <c r="L5" s="4"/>
      <c r="M5" s="4"/>
      <c r="N5" s="4"/>
      <c r="O5" s="8">
        <f>SUM(C5:N5)</f>
        <v>3844.6100000000015</v>
      </c>
    </row>
    <row r="6" spans="1:15" ht="60" customHeight="1">
      <c r="A6" s="7" t="s">
        <v>15</v>
      </c>
      <c r="B6" s="5" t="s">
        <v>16</v>
      </c>
      <c r="C6" s="16">
        <v>2023.09402</v>
      </c>
      <c r="D6" s="16">
        <v>271.01593</v>
      </c>
      <c r="E6" s="19">
        <v>1615.00446</v>
      </c>
      <c r="F6" s="19">
        <v>247.59166</v>
      </c>
      <c r="G6" s="19">
        <v>683.15221</v>
      </c>
      <c r="H6" s="19">
        <v>87.98132</v>
      </c>
      <c r="I6" s="19">
        <f>H6/H5*I5</f>
        <v>526.6397439204021</v>
      </c>
      <c r="J6" s="19"/>
      <c r="K6" s="19"/>
      <c r="L6" s="19"/>
      <c r="M6" s="19"/>
      <c r="N6" s="19"/>
      <c r="O6" s="9">
        <f>SUM(C6:N6)</f>
        <v>5454.479343920402</v>
      </c>
    </row>
    <row r="7" spans="1:15" ht="15">
      <c r="A7" s="25" t="s">
        <v>20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5" ht="45.75" customHeight="1">
      <c r="A8" s="11" t="s">
        <v>13</v>
      </c>
      <c r="B8" s="12" t="s">
        <v>12</v>
      </c>
      <c r="C8" s="13">
        <v>-2.5060000000000002</v>
      </c>
      <c r="D8" s="13">
        <v>2.6629999999999967</v>
      </c>
      <c r="E8" s="18">
        <v>4.270999999999994</v>
      </c>
      <c r="F8" s="18">
        <v>0.22799999999999443</v>
      </c>
      <c r="G8" s="18">
        <v>0.08200000000000074</v>
      </c>
      <c r="H8" s="18">
        <v>0.301</v>
      </c>
      <c r="I8" s="18">
        <v>4.225999999999999</v>
      </c>
      <c r="J8" s="4"/>
      <c r="K8" s="4"/>
      <c r="L8" s="4"/>
      <c r="M8" s="4"/>
      <c r="N8" s="4"/>
      <c r="O8" s="14">
        <f>SUM(C8:N8)</f>
        <v>9.264999999999985</v>
      </c>
    </row>
    <row r="9" spans="1:15" ht="45">
      <c r="A9" s="11" t="s">
        <v>15</v>
      </c>
      <c r="B9" s="12" t="s">
        <v>16</v>
      </c>
      <c r="C9" s="17" t="s">
        <v>22</v>
      </c>
      <c r="D9" s="17">
        <v>0.29828</v>
      </c>
      <c r="E9" s="13">
        <v>6.13692</v>
      </c>
      <c r="F9" s="13">
        <v>0.30491</v>
      </c>
      <c r="G9" s="13">
        <v>0.12036</v>
      </c>
      <c r="H9" s="13">
        <v>0.36884</v>
      </c>
      <c r="I9" s="13">
        <f>H9/H8*I8</f>
        <v>5.178464584717607</v>
      </c>
      <c r="J9" s="19"/>
      <c r="K9" s="20"/>
      <c r="L9" s="20"/>
      <c r="M9" s="20"/>
      <c r="N9" s="20"/>
      <c r="O9" s="14">
        <f>SUM(C9:N9)</f>
        <v>12.407774584717606</v>
      </c>
    </row>
    <row r="11" ht="15">
      <c r="A11" s="10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2021-07-21T08:35:27Z</dcterms:modified>
  <cp:category/>
  <cp:version/>
  <cp:contentType/>
  <cp:contentStatus/>
</cp:coreProperties>
</file>