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108" i="1"/>
  <c r="T107"/>
  <c r="T106"/>
  <c r="T105"/>
  <c r="T104"/>
  <c r="T80"/>
  <c r="T76"/>
  <c r="T86"/>
  <c r="T93"/>
  <c r="T103"/>
  <c r="T102"/>
  <c r="T101"/>
  <c r="T100"/>
  <c r="T99"/>
  <c r="T98"/>
  <c r="T96"/>
  <c r="T95"/>
  <c r="T94"/>
  <c r="T92"/>
  <c r="T82"/>
  <c r="T79"/>
  <c r="T109"/>
  <c r="T97"/>
  <c r="T91"/>
  <c r="T89"/>
  <c r="T88"/>
  <c r="T85"/>
  <c r="T84"/>
  <c r="T83"/>
  <c r="T81"/>
  <c r="T78"/>
  <c r="T77"/>
  <c r="T75"/>
  <c r="T74"/>
  <c r="W119"/>
  <c r="W120"/>
  <c r="W121"/>
  <c r="W122"/>
  <c r="W123"/>
  <c r="W124"/>
  <c r="W125"/>
  <c r="W126"/>
  <c r="W127"/>
  <c r="W128"/>
  <c r="W131"/>
  <c r="W132"/>
  <c r="W133"/>
  <c r="W134"/>
  <c r="W135"/>
  <c r="W136"/>
  <c r="W137"/>
  <c r="W138"/>
  <c r="W139"/>
</calcChain>
</file>

<file path=xl/sharedStrings.xml><?xml version="1.0" encoding="utf-8"?>
<sst xmlns="http://schemas.openxmlformats.org/spreadsheetml/2006/main" count="141" uniqueCount="75">
  <si>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</si>
  <si>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</si>
  <si>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</si>
  <si>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</si>
  <si>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</si>
  <si>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</si>
  <si>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</si>
  <si>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</si>
  <si>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</si>
  <si>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</si>
  <si>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</si>
  <si>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</si>
  <si>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</si>
  <si>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</si>
  <si>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</si>
  <si>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</si>
  <si>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</si>
  <si>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</si>
  <si>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Отключение (повреждение)  оборудования в смежной электрической сети</t>
  </si>
  <si>
    <t>Перевалка</t>
  </si>
  <si>
    <t>Древлянка</t>
  </si>
  <si>
    <t>19/66</t>
  </si>
  <si>
    <t>9/2</t>
  </si>
  <si>
    <t>Ключевая</t>
  </si>
  <si>
    <t>5-й поселок</t>
  </si>
  <si>
    <t>6/72</t>
  </si>
  <si>
    <t>16/2</t>
  </si>
  <si>
    <t>10/26</t>
  </si>
  <si>
    <t>СКЗ</t>
  </si>
  <si>
    <t>Голиковка</t>
  </si>
  <si>
    <t>Итого неисправностей: 2</t>
  </si>
  <si>
    <t>14/67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</si>
  <si>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Август 2021 г.</t>
  </si>
  <si>
    <t>Неисправности в сетях по КЛ До 1000 В за период: Август 2021 г.</t>
  </si>
  <si>
    <t>Неисправности в сетях по ВЛ До 1000 В за период: Август 2021 г.</t>
  </si>
  <si>
    <t>Неисправности в сетях по ТП До 1000 В за период: Август 2021 г.</t>
  </si>
  <si>
    <t>Сулажгора</t>
  </si>
  <si>
    <t>На повреждении КЛ-10кВ ТП-307 - ТП-1019</t>
  </si>
  <si>
    <t>ТП-528 панель: ВЛ-0,4кВ "Радужная"</t>
  </si>
  <si>
    <t xml:space="preserve">Перегорание 1 ПН-250А в РУ-0,4кВ ТП-528 панель: ВЛ-0,4кВ "Радужная" (к.з. проводов при ветре) </t>
  </si>
  <si>
    <t>11/66</t>
  </si>
  <si>
    <t>СНТ "Лососинка"</t>
  </si>
  <si>
    <t>21/51</t>
  </si>
  <si>
    <t>Соломенное</t>
  </si>
  <si>
    <t>21/79</t>
  </si>
  <si>
    <t>17/79</t>
  </si>
  <si>
    <t>16/РП-13</t>
  </si>
  <si>
    <t>На повреждении КЛ-10кВ РП-13 - ТП-762</t>
  </si>
  <si>
    <t>ТИЗ "Усадьба"</t>
  </si>
  <si>
    <t>Повреждена опора №3-17 ВЛ-10кВ ф. 37/68 в сторону ТП-1022</t>
  </si>
  <si>
    <t>22/79</t>
  </si>
  <si>
    <t>ТП-470 панель: ВЛ-0,4кВ "1-й сайнаволокский пр."</t>
  </si>
  <si>
    <t>Итого неисправностей: 0</t>
  </si>
  <si>
    <t>Перегорание 1 ПН-100А в РУ-0,4кВ ТП-470 панель: ВЛ-0,4кВ "1-й сайнаволокский пр."</t>
  </si>
  <si>
    <t>К.З. в РУ-10кВ ТП-1000 из-за попадания животного (крысы)</t>
  </si>
  <si>
    <t>Отключение (повреждение) оборудования в смежной электрической сети</t>
  </si>
  <si>
    <t>6/РП-10</t>
  </si>
  <si>
    <t>Кукковка</t>
  </si>
  <si>
    <t>2/РП-514</t>
  </si>
  <si>
    <t>На повреждении КЛ-10кВ ТП-494 - ТП-646</t>
  </si>
  <si>
    <t>9/72</t>
  </si>
  <si>
    <t>15/71</t>
  </si>
  <si>
    <t>10/66</t>
  </si>
  <si>
    <t>23/3</t>
  </si>
  <si>
    <t>37/68</t>
  </si>
  <si>
    <t>29/68</t>
  </si>
  <si>
    <t>23/68</t>
  </si>
  <si>
    <t>На повреждении КЛ-6кВ ТП-483 - оп. №16 ВЛ-6кВ ф. 23/3</t>
  </si>
  <si>
    <t>10/70</t>
  </si>
  <si>
    <t>На повреждении КЛ-10кВ РП-19 - ТП-758</t>
  </si>
  <si>
    <t>10/71</t>
  </si>
  <si>
    <t>Студенческий городок</t>
  </si>
  <si>
    <t>На повреждении КЛ-10кВ ПС-71 - ТП-758 ф. 10/71</t>
  </si>
  <si>
    <t>74 ч. 32 мин.</t>
  </si>
  <si>
    <t>9439 кВтч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</si>
</sst>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3" fillId="0" borderId="1" xfId="1" applyNumberFormat="1" applyFont="1" applyBorder="1" applyAlignment="1">
      <alignment horizontal="left" vertical="top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6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4"/>
  <sheetViews>
    <sheetView tabSelected="1" zoomScaleNormal="100" workbookViewId="0">
      <selection activeCell="M110" sqref="M110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2"/>
      <c r="O1" s="62"/>
      <c r="P1" s="62"/>
      <c r="Q1" s="62"/>
      <c r="R1" s="62"/>
      <c r="S1" s="62"/>
    </row>
    <row r="2" spans="1:19" ht="15" customHeight="1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56"/>
      <c r="C3" s="56"/>
      <c r="D3" s="56"/>
      <c r="E3" s="56"/>
      <c r="F3" s="18"/>
      <c r="G3" s="17"/>
      <c r="H3" s="17"/>
      <c r="I3" s="18"/>
      <c r="J3" s="56"/>
      <c r="K3" s="56"/>
    </row>
    <row r="4" spans="1:19" ht="29.25" hidden="1" customHeight="1">
      <c r="A4" s="9"/>
      <c r="B4" s="35"/>
      <c r="C4" s="35"/>
      <c r="D4" s="35"/>
      <c r="E4" s="35"/>
      <c r="F4" s="10"/>
      <c r="G4" s="9"/>
      <c r="H4" s="9"/>
      <c r="I4" s="10"/>
      <c r="J4" s="35"/>
      <c r="K4" s="35"/>
    </row>
    <row r="5" spans="1:19" ht="37.5" hidden="1" customHeight="1">
      <c r="A5" s="9"/>
      <c r="B5" s="35"/>
      <c r="C5" s="35"/>
      <c r="D5" s="35"/>
      <c r="E5" s="35"/>
      <c r="F5" s="10"/>
      <c r="G5" s="9"/>
      <c r="H5" s="9"/>
      <c r="I5" s="10"/>
      <c r="J5" s="35"/>
      <c r="K5" s="35"/>
    </row>
    <row r="6" spans="1:19" ht="25.5" hidden="1" customHeight="1">
      <c r="A6" s="9"/>
      <c r="B6" s="35"/>
      <c r="C6" s="35"/>
      <c r="D6" s="35"/>
      <c r="E6" s="35"/>
      <c r="F6" s="10"/>
      <c r="G6" s="9"/>
      <c r="H6" s="9"/>
      <c r="I6" s="10"/>
      <c r="J6" s="35"/>
      <c r="K6" s="35"/>
    </row>
    <row r="7" spans="1:19" ht="27" hidden="1" customHeight="1">
      <c r="A7" s="9"/>
      <c r="B7" s="35"/>
      <c r="C7" s="35"/>
      <c r="D7" s="35"/>
      <c r="E7" s="35"/>
      <c r="F7" s="10"/>
      <c r="G7" s="9"/>
      <c r="H7" s="9"/>
      <c r="I7" s="10"/>
      <c r="J7" s="35"/>
      <c r="K7" s="35"/>
    </row>
    <row r="8" spans="1:19" ht="30" hidden="1" customHeight="1">
      <c r="A8" s="9"/>
      <c r="B8" s="35"/>
      <c r="C8" s="35"/>
      <c r="D8" s="35"/>
      <c r="E8" s="35"/>
      <c r="F8" s="10"/>
      <c r="G8" s="9"/>
      <c r="H8" s="9"/>
      <c r="I8" s="10"/>
      <c r="J8" s="35"/>
      <c r="K8" s="35"/>
    </row>
    <row r="9" spans="1:19" ht="30.75" hidden="1" customHeight="1">
      <c r="A9" s="9"/>
      <c r="B9" s="35"/>
      <c r="C9" s="35"/>
      <c r="D9" s="35"/>
      <c r="E9" s="35"/>
      <c r="F9" s="10"/>
      <c r="G9" s="9"/>
      <c r="H9" s="9"/>
      <c r="I9" s="10"/>
      <c r="J9" s="35"/>
      <c r="K9" s="35"/>
    </row>
    <row r="10" spans="1:19" ht="20.25" hidden="1" customHeight="1">
      <c r="A10" s="9"/>
      <c r="B10" s="35"/>
      <c r="C10" s="35"/>
      <c r="D10" s="35"/>
      <c r="E10" s="35"/>
      <c r="F10" s="10"/>
      <c r="G10" s="9"/>
      <c r="H10" s="9"/>
      <c r="I10" s="10"/>
      <c r="J10" s="35"/>
      <c r="K10" s="35"/>
    </row>
    <row r="11" spans="1:19" ht="15" hidden="1" customHeight="1">
      <c r="A11" s="9"/>
      <c r="B11" s="35"/>
      <c r="C11" s="35"/>
      <c r="D11" s="35"/>
      <c r="E11" s="35"/>
      <c r="F11" s="10"/>
      <c r="G11" s="9"/>
      <c r="H11" s="9"/>
      <c r="I11" s="10"/>
      <c r="J11" s="35"/>
      <c r="K11" s="35"/>
    </row>
    <row r="12" spans="1:19" ht="20.25" hidden="1" customHeight="1">
      <c r="A12" s="9"/>
      <c r="B12" s="35"/>
      <c r="C12" s="35"/>
      <c r="D12" s="35"/>
      <c r="E12" s="35"/>
      <c r="F12" s="10"/>
      <c r="G12" s="9"/>
      <c r="H12" s="9"/>
      <c r="I12" s="10"/>
      <c r="J12" s="35"/>
      <c r="K12" s="35"/>
    </row>
    <row r="13" spans="1:19" ht="39" hidden="1" customHeight="1">
      <c r="A13" s="9"/>
      <c r="B13" s="35"/>
      <c r="C13" s="35"/>
      <c r="D13" s="35"/>
      <c r="E13" s="35"/>
      <c r="F13" s="10"/>
      <c r="G13" s="9"/>
      <c r="H13" s="9"/>
      <c r="I13" s="10"/>
      <c r="J13" s="35"/>
      <c r="K13" s="35"/>
    </row>
    <row r="14" spans="1:19" ht="44.25" hidden="1" customHeight="1">
      <c r="A14" s="9"/>
      <c r="B14" s="35"/>
      <c r="C14" s="35"/>
      <c r="D14" s="35"/>
      <c r="E14" s="35"/>
      <c r="F14" s="10"/>
      <c r="G14" s="9"/>
      <c r="H14" s="9"/>
      <c r="I14" s="10"/>
      <c r="J14" s="35"/>
      <c r="K14" s="35"/>
    </row>
    <row r="15" spans="1:19" ht="30" hidden="1" customHeight="1">
      <c r="A15" s="9"/>
      <c r="B15" s="35"/>
      <c r="C15" s="35"/>
      <c r="D15" s="35"/>
      <c r="E15" s="35"/>
      <c r="F15" s="10"/>
      <c r="G15" s="9"/>
      <c r="H15" s="9"/>
      <c r="I15" s="11"/>
      <c r="J15" s="35"/>
      <c r="K15" s="35"/>
    </row>
    <row r="16" spans="1:19" ht="18" hidden="1" customHeight="1">
      <c r="A16" s="9"/>
      <c r="B16" s="35"/>
      <c r="C16" s="35"/>
      <c r="D16" s="35"/>
      <c r="E16" s="35"/>
      <c r="F16" s="10"/>
      <c r="G16" s="9"/>
      <c r="H16" s="9"/>
      <c r="I16" s="10"/>
      <c r="J16" s="35"/>
      <c r="K16" s="35"/>
    </row>
    <row r="17" spans="1:11" hidden="1">
      <c r="A17" s="9"/>
      <c r="B17" s="35"/>
      <c r="C17" s="35"/>
      <c r="D17" s="35"/>
      <c r="E17" s="35"/>
      <c r="F17" s="10"/>
      <c r="G17" s="9"/>
      <c r="H17" s="9"/>
      <c r="I17" s="10"/>
      <c r="J17" s="35"/>
      <c r="K17" s="35"/>
    </row>
    <row r="18" spans="1:11" ht="25.5" hidden="1" customHeight="1">
      <c r="A18" s="9"/>
      <c r="B18" s="35"/>
      <c r="C18" s="35"/>
      <c r="D18" s="35"/>
      <c r="E18" s="35"/>
      <c r="F18" s="10"/>
      <c r="G18" s="9"/>
      <c r="H18" s="9"/>
      <c r="I18" s="10"/>
      <c r="J18" s="35"/>
      <c r="K18" s="35"/>
    </row>
    <row r="19" spans="1:11" ht="24" hidden="1" customHeight="1">
      <c r="A19" s="9"/>
      <c r="B19" s="35"/>
      <c r="C19" s="35"/>
      <c r="D19" s="35"/>
      <c r="E19" s="35"/>
      <c r="F19" s="10"/>
      <c r="G19" s="9"/>
      <c r="H19" s="9"/>
      <c r="I19" s="10"/>
      <c r="J19" s="35"/>
      <c r="K19" s="35"/>
    </row>
    <row r="20" spans="1:11" ht="33.75" hidden="1" customHeight="1">
      <c r="A20" s="9"/>
      <c r="B20" s="35"/>
      <c r="C20" s="35"/>
      <c r="D20" s="35"/>
      <c r="E20" s="35"/>
      <c r="F20" s="10"/>
      <c r="G20" s="9"/>
      <c r="H20" s="9"/>
      <c r="I20" s="10"/>
      <c r="J20" s="35"/>
      <c r="K20" s="35"/>
    </row>
    <row r="21" spans="1:11" ht="27.75" hidden="1" customHeight="1">
      <c r="A21" s="9"/>
      <c r="B21" s="35"/>
      <c r="C21" s="35"/>
      <c r="D21" s="35"/>
      <c r="E21" s="35"/>
      <c r="F21" s="10"/>
      <c r="G21" s="9"/>
      <c r="H21" s="9"/>
      <c r="I21" s="10"/>
      <c r="J21" s="35"/>
      <c r="K21" s="35"/>
    </row>
    <row r="22" spans="1:11" ht="28.5" hidden="1" customHeight="1">
      <c r="A22" s="9"/>
      <c r="B22" s="35"/>
      <c r="C22" s="35"/>
      <c r="D22" s="35"/>
      <c r="E22" s="35"/>
      <c r="F22" s="10"/>
      <c r="G22" s="9"/>
      <c r="H22" s="9"/>
      <c r="I22" s="10"/>
      <c r="J22" s="35"/>
      <c r="K22" s="35"/>
    </row>
    <row r="23" spans="1:11" ht="28.5" hidden="1" customHeight="1">
      <c r="A23" s="9"/>
      <c r="B23" s="35"/>
      <c r="C23" s="35"/>
      <c r="D23" s="35"/>
      <c r="E23" s="35"/>
      <c r="F23" s="10"/>
      <c r="G23" s="9"/>
      <c r="H23" s="9"/>
      <c r="I23" s="10"/>
      <c r="J23" s="35"/>
      <c r="K23" s="35"/>
    </row>
    <row r="24" spans="1:11" ht="30" hidden="1" customHeight="1">
      <c r="A24" s="9"/>
      <c r="B24" s="35"/>
      <c r="C24" s="35"/>
      <c r="D24" s="35"/>
      <c r="E24" s="35"/>
      <c r="F24" s="10"/>
      <c r="G24" s="9"/>
      <c r="H24" s="9"/>
      <c r="I24" s="10"/>
      <c r="J24" s="35"/>
      <c r="K24" s="35"/>
    </row>
    <row r="25" spans="1:11" ht="28.5" hidden="1" customHeight="1">
      <c r="A25" s="9"/>
      <c r="B25" s="35"/>
      <c r="C25" s="35"/>
      <c r="D25" s="35"/>
      <c r="E25" s="35"/>
      <c r="F25" s="10"/>
      <c r="G25" s="9"/>
      <c r="H25" s="9"/>
      <c r="I25" s="10"/>
      <c r="J25" s="35"/>
      <c r="K25" s="35"/>
    </row>
    <row r="26" spans="1:11" ht="25.5" hidden="1" customHeight="1">
      <c r="A26" s="9"/>
      <c r="B26" s="35"/>
      <c r="C26" s="35"/>
      <c r="D26" s="35"/>
      <c r="E26" s="35"/>
      <c r="F26" s="10"/>
      <c r="G26" s="9"/>
      <c r="H26" s="9"/>
      <c r="I26" s="10"/>
      <c r="J26" s="35"/>
      <c r="K26" s="35"/>
    </row>
    <row r="27" spans="1:11" ht="28.5" hidden="1" customHeight="1">
      <c r="A27" s="9"/>
      <c r="B27" s="35"/>
      <c r="C27" s="35"/>
      <c r="D27" s="35"/>
      <c r="E27" s="35"/>
      <c r="F27" s="10"/>
      <c r="G27" s="9"/>
      <c r="H27" s="9"/>
      <c r="I27" s="10"/>
      <c r="J27" s="35"/>
      <c r="K27" s="35"/>
    </row>
    <row r="28" spans="1:11" ht="27.75" hidden="1" customHeight="1">
      <c r="A28" s="9"/>
      <c r="B28" s="35"/>
      <c r="C28" s="35"/>
      <c r="D28" s="35"/>
      <c r="E28" s="35"/>
      <c r="F28" s="10"/>
      <c r="G28" s="9"/>
      <c r="H28" s="9"/>
      <c r="I28" s="10"/>
      <c r="J28" s="35"/>
      <c r="K28" s="35"/>
    </row>
    <row r="29" spans="1:11" ht="29.25" hidden="1" customHeight="1">
      <c r="A29" s="9"/>
      <c r="B29" s="35"/>
      <c r="C29" s="35"/>
      <c r="D29" s="35"/>
      <c r="E29" s="35"/>
      <c r="F29" s="10"/>
      <c r="G29" s="9"/>
      <c r="H29" s="9"/>
      <c r="I29" s="10"/>
      <c r="J29" s="35"/>
      <c r="K29" s="35"/>
    </row>
    <row r="30" spans="1:11" ht="15" hidden="1" customHeight="1">
      <c r="A30" s="9"/>
      <c r="B30" s="35"/>
      <c r="C30" s="35"/>
      <c r="D30" s="35"/>
      <c r="E30" s="35"/>
      <c r="F30" s="10"/>
      <c r="G30" s="9"/>
      <c r="H30" s="9"/>
      <c r="I30" s="10"/>
      <c r="J30" s="35"/>
      <c r="K30" s="35"/>
    </row>
    <row r="31" spans="1:11" ht="21.75" hidden="1" customHeight="1">
      <c r="A31" s="9"/>
      <c r="B31" s="35"/>
      <c r="C31" s="35"/>
      <c r="D31" s="35"/>
      <c r="E31" s="35"/>
      <c r="F31" s="10"/>
      <c r="G31" s="9"/>
      <c r="H31" s="9"/>
      <c r="I31" s="10"/>
      <c r="J31" s="35"/>
      <c r="K31" s="35"/>
    </row>
    <row r="32" spans="1:11" ht="24.75" hidden="1" customHeight="1">
      <c r="A32" s="9"/>
      <c r="B32" s="35"/>
      <c r="C32" s="35"/>
      <c r="D32" s="35"/>
      <c r="E32" s="35"/>
      <c r="F32" s="10"/>
      <c r="G32" s="9"/>
      <c r="H32" s="9"/>
      <c r="I32" s="10"/>
      <c r="J32" s="35"/>
      <c r="K32" s="35"/>
    </row>
    <row r="33" spans="1:11" ht="24" hidden="1" customHeight="1">
      <c r="A33" s="9"/>
      <c r="B33" s="35"/>
      <c r="C33" s="35"/>
      <c r="D33" s="35"/>
      <c r="E33" s="35"/>
      <c r="F33" s="10"/>
      <c r="G33" s="9"/>
      <c r="H33" s="9"/>
      <c r="I33" s="10"/>
      <c r="J33" s="35"/>
      <c r="K33" s="35"/>
    </row>
    <row r="34" spans="1:11" ht="25.5" hidden="1" customHeight="1">
      <c r="A34" s="9"/>
      <c r="B34" s="35"/>
      <c r="C34" s="35"/>
      <c r="D34" s="35"/>
      <c r="E34" s="35"/>
      <c r="F34" s="10"/>
      <c r="G34" s="9"/>
      <c r="H34" s="9"/>
      <c r="I34" s="10"/>
      <c r="J34" s="69"/>
      <c r="K34" s="37"/>
    </row>
    <row r="35" spans="1:11" ht="28.5" hidden="1" customHeight="1">
      <c r="A35" s="9"/>
      <c r="B35" s="35"/>
      <c r="C35" s="35"/>
      <c r="D35" s="35"/>
      <c r="E35" s="35"/>
      <c r="F35" s="10"/>
      <c r="G35" s="9"/>
      <c r="H35" s="9"/>
      <c r="I35" s="10"/>
      <c r="J35" s="69"/>
      <c r="K35" s="37"/>
    </row>
    <row r="36" spans="1:11" ht="30" hidden="1" customHeight="1">
      <c r="A36" s="9"/>
      <c r="B36" s="35"/>
      <c r="C36" s="35"/>
      <c r="D36" s="35"/>
      <c r="E36" s="35"/>
      <c r="F36" s="10"/>
      <c r="G36" s="9"/>
      <c r="H36" s="9"/>
      <c r="I36" s="10"/>
      <c r="J36" s="35"/>
      <c r="K36" s="35"/>
    </row>
    <row r="37" spans="1:11" ht="28.5" hidden="1" customHeight="1">
      <c r="A37" s="9"/>
      <c r="B37" s="35"/>
      <c r="C37" s="35"/>
      <c r="D37" s="35"/>
      <c r="E37" s="35"/>
      <c r="F37" s="10"/>
      <c r="G37" s="9"/>
      <c r="H37" s="9"/>
      <c r="I37" s="10"/>
      <c r="J37" s="35"/>
      <c r="K37" s="35"/>
    </row>
    <row r="38" spans="1:11" hidden="1">
      <c r="A38" s="9"/>
      <c r="B38" s="35"/>
      <c r="C38" s="35"/>
      <c r="D38" s="35"/>
      <c r="E38" s="35"/>
      <c r="F38" s="10"/>
      <c r="G38" s="9"/>
      <c r="H38" s="9"/>
      <c r="I38" s="10"/>
      <c r="J38" s="35"/>
      <c r="K38" s="35"/>
    </row>
    <row r="39" spans="1:11" ht="29.25" hidden="1" customHeight="1">
      <c r="A39" s="9"/>
      <c r="B39" s="35"/>
      <c r="C39" s="35"/>
      <c r="D39" s="35"/>
      <c r="E39" s="35"/>
      <c r="F39" s="10"/>
      <c r="G39" s="9"/>
      <c r="H39" s="9"/>
      <c r="I39" s="10"/>
      <c r="J39" s="35"/>
      <c r="K39" s="35"/>
    </row>
    <row r="40" spans="1:11" ht="30" hidden="1" customHeight="1">
      <c r="A40" s="5"/>
      <c r="B40" s="48"/>
      <c r="C40" s="48"/>
      <c r="D40" s="48"/>
      <c r="E40" s="48"/>
      <c r="F40" s="2"/>
      <c r="G40" s="1"/>
      <c r="H40" s="1"/>
      <c r="I40" s="2"/>
      <c r="J40" s="48"/>
      <c r="K40" s="70"/>
    </row>
    <row r="41" spans="1:11" ht="29.25" hidden="1" customHeight="1">
      <c r="A41" s="5"/>
      <c r="B41" s="48"/>
      <c r="C41" s="48"/>
      <c r="D41" s="48"/>
      <c r="E41" s="48"/>
      <c r="F41" s="2"/>
      <c r="G41" s="1"/>
      <c r="H41" s="1"/>
      <c r="I41" s="2"/>
      <c r="J41" s="48"/>
      <c r="K41" s="70"/>
    </row>
    <row r="42" spans="1:11" ht="36.75" hidden="1" customHeight="1">
      <c r="A42" s="5"/>
      <c r="B42" s="48"/>
      <c r="C42" s="48"/>
      <c r="D42" s="48"/>
      <c r="E42" s="48"/>
      <c r="F42" s="2"/>
      <c r="G42" s="1"/>
      <c r="H42" s="1"/>
      <c r="I42" s="2"/>
      <c r="J42" s="48"/>
      <c r="K42" s="70"/>
    </row>
    <row r="43" spans="1:11" ht="27" hidden="1" customHeight="1">
      <c r="A43" s="5"/>
      <c r="B43" s="48"/>
      <c r="C43" s="48"/>
      <c r="D43" s="48"/>
      <c r="E43" s="48"/>
      <c r="F43" s="2"/>
      <c r="G43" s="1"/>
      <c r="H43" s="1"/>
      <c r="I43" s="2"/>
      <c r="J43" s="48"/>
      <c r="K43" s="70"/>
    </row>
    <row r="44" spans="1:11" ht="29.25" hidden="1" customHeight="1">
      <c r="A44" s="5"/>
      <c r="B44" s="48"/>
      <c r="C44" s="48"/>
      <c r="D44" s="48"/>
      <c r="E44" s="48"/>
      <c r="F44" s="2"/>
      <c r="G44" s="1"/>
      <c r="H44" s="1"/>
      <c r="I44" s="2"/>
      <c r="J44" s="48"/>
      <c r="K44" s="70"/>
    </row>
    <row r="45" spans="1:11" ht="27.75" hidden="1" customHeight="1">
      <c r="A45" s="5"/>
      <c r="B45" s="48"/>
      <c r="C45" s="48"/>
      <c r="D45" s="48"/>
      <c r="E45" s="48"/>
      <c r="F45" s="2"/>
      <c r="G45" s="1"/>
      <c r="H45" s="1"/>
      <c r="I45" s="2"/>
      <c r="J45" s="48"/>
      <c r="K45" s="70"/>
    </row>
    <row r="46" spans="1:11" ht="23.25" hidden="1" customHeight="1">
      <c r="A46" s="5"/>
      <c r="B46" s="48"/>
      <c r="C46" s="48"/>
      <c r="D46" s="48"/>
      <c r="E46" s="48"/>
      <c r="F46" s="1"/>
      <c r="G46" s="1"/>
      <c r="H46" s="1"/>
      <c r="I46" s="1"/>
      <c r="J46" s="48"/>
      <c r="K46" s="70"/>
    </row>
    <row r="47" spans="1:11" hidden="1">
      <c r="A47" s="5"/>
      <c r="B47" s="48"/>
      <c r="C47" s="48"/>
      <c r="D47" s="48"/>
      <c r="E47" s="48"/>
      <c r="F47" s="1"/>
      <c r="G47" s="1"/>
      <c r="H47" s="1"/>
      <c r="I47" s="1"/>
      <c r="J47" s="48"/>
      <c r="K47" s="70"/>
    </row>
    <row r="48" spans="1:11" hidden="1">
      <c r="A48" s="5"/>
      <c r="B48" s="48"/>
      <c r="C48" s="48"/>
      <c r="D48" s="48"/>
      <c r="E48" s="48"/>
      <c r="F48" s="1"/>
      <c r="G48" s="1"/>
      <c r="H48" s="1"/>
      <c r="I48" s="1"/>
      <c r="J48" s="48"/>
      <c r="K48" s="70"/>
    </row>
    <row r="49" spans="1:11" ht="24" hidden="1" customHeight="1">
      <c r="A49" s="5"/>
      <c r="B49" s="48"/>
      <c r="C49" s="48"/>
      <c r="D49" s="48"/>
      <c r="E49" s="48"/>
      <c r="F49" s="2"/>
      <c r="G49" s="1"/>
      <c r="H49" s="1"/>
      <c r="I49" s="2"/>
      <c r="J49" s="48"/>
      <c r="K49" s="70"/>
    </row>
    <row r="50" spans="1:11" hidden="1">
      <c r="A50" s="5"/>
      <c r="B50" s="48"/>
      <c r="C50" s="48"/>
      <c r="D50" s="48"/>
      <c r="E50" s="48"/>
      <c r="F50" s="2"/>
      <c r="G50" s="1"/>
      <c r="H50" s="1"/>
      <c r="I50" s="2"/>
      <c r="J50" s="48"/>
      <c r="K50" s="70"/>
    </row>
    <row r="51" spans="1:11" hidden="1">
      <c r="A51" s="5"/>
      <c r="B51" s="48"/>
      <c r="C51" s="48"/>
      <c r="D51" s="48"/>
      <c r="E51" s="48"/>
      <c r="F51" s="2"/>
      <c r="G51" s="1"/>
      <c r="H51" s="1"/>
      <c r="I51" s="2"/>
      <c r="J51" s="48"/>
      <c r="K51" s="70"/>
    </row>
    <row r="52" spans="1:11" ht="28.5" hidden="1" customHeight="1">
      <c r="A52" s="5"/>
      <c r="B52" s="48"/>
      <c r="C52" s="48"/>
      <c r="D52" s="48"/>
      <c r="E52" s="48"/>
      <c r="F52" s="2"/>
      <c r="G52" s="1"/>
      <c r="H52" s="1"/>
      <c r="I52" s="2"/>
      <c r="J52" s="48"/>
      <c r="K52" s="70"/>
    </row>
    <row r="53" spans="1:11" ht="27" hidden="1" customHeight="1">
      <c r="A53" s="5"/>
      <c r="B53" s="48"/>
      <c r="C53" s="48"/>
      <c r="D53" s="48"/>
      <c r="E53" s="48"/>
      <c r="F53" s="2"/>
      <c r="G53" s="1"/>
      <c r="H53" s="1"/>
      <c r="I53" s="2"/>
      <c r="J53" s="48"/>
      <c r="K53" s="70"/>
    </row>
    <row r="54" spans="1:11" ht="28.5" hidden="1" customHeight="1">
      <c r="A54" s="5"/>
      <c r="B54" s="48"/>
      <c r="C54" s="48"/>
      <c r="D54" s="48"/>
      <c r="E54" s="48"/>
      <c r="F54" s="2"/>
      <c r="G54" s="1"/>
      <c r="H54" s="1"/>
      <c r="I54" s="2"/>
      <c r="J54" s="48"/>
      <c r="K54" s="70"/>
    </row>
    <row r="55" spans="1:11" ht="21.75" hidden="1" customHeight="1">
      <c r="A55" s="5"/>
      <c r="B55" s="48"/>
      <c r="C55" s="48"/>
      <c r="D55" s="48"/>
      <c r="E55" s="48"/>
      <c r="F55" s="2"/>
      <c r="G55" s="1"/>
      <c r="H55" s="1"/>
      <c r="I55" s="2"/>
      <c r="J55" s="48"/>
      <c r="K55" s="70"/>
    </row>
    <row r="56" spans="1:11" hidden="1">
      <c r="A56" s="5"/>
      <c r="B56" s="48"/>
      <c r="C56" s="48"/>
      <c r="D56" s="48"/>
      <c r="E56" s="48"/>
      <c r="F56" s="2"/>
      <c r="G56" s="1"/>
      <c r="H56" s="1"/>
      <c r="I56" s="2"/>
      <c r="J56" s="48"/>
      <c r="K56" s="70"/>
    </row>
    <row r="57" spans="1:11" ht="30" hidden="1" customHeight="1">
      <c r="A57" s="5"/>
      <c r="B57" s="48"/>
      <c r="C57" s="48"/>
      <c r="D57" s="48"/>
      <c r="E57" s="48"/>
      <c r="F57" s="2"/>
      <c r="G57" s="1"/>
      <c r="H57" s="1"/>
      <c r="I57" s="2"/>
      <c r="J57" s="48"/>
      <c r="K57" s="70"/>
    </row>
    <row r="58" spans="1:11" ht="21.75" hidden="1" customHeight="1">
      <c r="A58" s="5"/>
      <c r="B58" s="48"/>
      <c r="C58" s="48"/>
      <c r="D58" s="48"/>
      <c r="E58" s="48"/>
      <c r="F58" s="2"/>
      <c r="G58" s="1"/>
      <c r="H58" s="1"/>
      <c r="I58" s="2"/>
      <c r="J58" s="48"/>
      <c r="K58" s="70"/>
    </row>
    <row r="59" spans="1:11" hidden="1">
      <c r="A59" s="5"/>
      <c r="B59" s="48"/>
      <c r="C59" s="48"/>
      <c r="D59" s="48"/>
      <c r="E59" s="48"/>
      <c r="F59" s="2"/>
      <c r="G59" s="1"/>
      <c r="H59" s="1"/>
      <c r="I59" s="2"/>
      <c r="J59" s="48"/>
      <c r="K59" s="70"/>
    </row>
    <row r="60" spans="1:11" ht="24" hidden="1" customHeight="1">
      <c r="A60" s="5"/>
      <c r="B60" s="48"/>
      <c r="C60" s="48"/>
      <c r="D60" s="48"/>
      <c r="E60" s="48"/>
      <c r="F60" s="2"/>
      <c r="G60" s="1"/>
      <c r="H60" s="1"/>
      <c r="I60" s="2"/>
      <c r="J60" s="48"/>
      <c r="K60" s="70"/>
    </row>
    <row r="61" spans="1:11" hidden="1">
      <c r="A61" s="5"/>
      <c r="B61" s="48"/>
      <c r="C61" s="48"/>
      <c r="D61" s="48"/>
      <c r="E61" s="48"/>
      <c r="F61" s="2"/>
      <c r="G61" s="1"/>
      <c r="H61" s="1"/>
      <c r="I61" s="2"/>
      <c r="J61" s="48"/>
      <c r="K61" s="70"/>
    </row>
    <row r="62" spans="1:11" hidden="1">
      <c r="A62" s="5"/>
      <c r="B62" s="48"/>
      <c r="C62" s="48"/>
      <c r="D62" s="48"/>
      <c r="E62" s="48"/>
      <c r="F62" s="2"/>
      <c r="G62" s="1"/>
      <c r="H62" s="1"/>
      <c r="I62" s="2"/>
      <c r="J62" s="48"/>
      <c r="K62" s="70"/>
    </row>
    <row r="63" spans="1:11" hidden="1">
      <c r="A63" s="5"/>
      <c r="B63" s="48"/>
      <c r="C63" s="48"/>
      <c r="D63" s="48"/>
      <c r="E63" s="48"/>
      <c r="F63" s="2"/>
      <c r="G63" s="1"/>
      <c r="H63" s="1"/>
      <c r="I63" s="2"/>
      <c r="J63" s="48"/>
      <c r="K63" s="70"/>
    </row>
    <row r="64" spans="1:11" ht="33.75" hidden="1" customHeight="1">
      <c r="A64" s="5"/>
      <c r="B64" s="48"/>
      <c r="C64" s="48"/>
      <c r="D64" s="48"/>
      <c r="E64" s="48"/>
      <c r="F64" s="2"/>
      <c r="G64" s="1"/>
      <c r="H64" s="1"/>
      <c r="I64" s="2"/>
      <c r="J64" s="48"/>
      <c r="K64" s="70"/>
    </row>
    <row r="65" spans="1:31" ht="32.25" hidden="1" customHeight="1">
      <c r="A65" s="5"/>
      <c r="B65" s="48"/>
      <c r="C65" s="48"/>
      <c r="D65" s="48"/>
      <c r="E65" s="48"/>
      <c r="F65" s="2"/>
      <c r="G65" s="1"/>
      <c r="H65" s="1"/>
      <c r="I65" s="2"/>
      <c r="J65" s="48"/>
      <c r="K65" s="70"/>
    </row>
    <row r="66" spans="1:31" ht="23.25" hidden="1" customHeight="1">
      <c r="A66" s="5"/>
      <c r="B66" s="48"/>
      <c r="C66" s="48"/>
      <c r="D66" s="48"/>
      <c r="E66" s="48"/>
      <c r="F66" s="2"/>
      <c r="G66" s="1"/>
      <c r="H66" s="1"/>
      <c r="I66" s="2"/>
      <c r="J66" s="48"/>
      <c r="K66" s="70"/>
    </row>
    <row r="67" spans="1:31" hidden="1">
      <c r="A67" s="5"/>
      <c r="B67" s="48"/>
      <c r="C67" s="48"/>
      <c r="D67" s="48"/>
      <c r="E67" s="48"/>
      <c r="F67" s="2"/>
      <c r="G67" s="1"/>
      <c r="H67" s="1"/>
      <c r="I67" s="2"/>
      <c r="J67" s="48"/>
      <c r="K67" s="70"/>
    </row>
    <row r="68" spans="1:31" ht="23.25" hidden="1" customHeight="1">
      <c r="A68" s="5"/>
      <c r="B68" s="48"/>
      <c r="C68" s="48"/>
      <c r="D68" s="48"/>
      <c r="E68" s="48"/>
      <c r="F68" s="2"/>
      <c r="G68" s="1"/>
      <c r="H68" s="1"/>
      <c r="I68" s="2"/>
      <c r="J68" s="48"/>
      <c r="K68" s="70"/>
    </row>
    <row r="69" spans="1:31" ht="35.25" hidden="1" customHeight="1">
      <c r="A69" s="5"/>
      <c r="B69" s="48"/>
      <c r="C69" s="48"/>
      <c r="D69" s="48"/>
      <c r="E69" s="48"/>
      <c r="F69" s="2"/>
      <c r="G69" s="1"/>
      <c r="H69" s="1"/>
      <c r="I69" s="3"/>
      <c r="J69" s="48"/>
      <c r="K69" s="70"/>
    </row>
    <row r="70" spans="1:31" hidden="1">
      <c r="A70" s="5"/>
      <c r="B70" s="48"/>
      <c r="C70" s="48"/>
      <c r="D70" s="48"/>
      <c r="E70" s="48"/>
      <c r="F70" s="2"/>
      <c r="G70" s="1"/>
      <c r="H70" s="1"/>
      <c r="I70" s="2"/>
      <c r="J70" s="48"/>
      <c r="K70" s="70"/>
    </row>
    <row r="71" spans="1:31" ht="15.75" hidden="1" thickBot="1">
      <c r="A71" s="6"/>
      <c r="B71" s="73"/>
      <c r="C71" s="73"/>
      <c r="D71" s="73"/>
      <c r="E71" s="73"/>
      <c r="F71" s="7"/>
      <c r="G71" s="8"/>
      <c r="H71" s="8"/>
      <c r="I71" s="7"/>
      <c r="J71" s="73"/>
      <c r="K71" s="74"/>
    </row>
    <row r="72" spans="1:31">
      <c r="A72" s="63" t="s">
        <v>1</v>
      </c>
      <c r="B72" s="63" t="s">
        <v>2</v>
      </c>
      <c r="C72" s="63"/>
      <c r="D72" s="63"/>
      <c r="E72" s="63"/>
      <c r="F72" s="63" t="s">
        <v>3</v>
      </c>
      <c r="G72" s="63"/>
      <c r="H72" s="63"/>
      <c r="I72" s="63"/>
      <c r="J72" s="63" t="s">
        <v>4</v>
      </c>
      <c r="K72" s="63"/>
      <c r="L72" s="68" t="s">
        <v>5</v>
      </c>
      <c r="M72" s="68"/>
      <c r="N72" s="63" t="s">
        <v>6</v>
      </c>
      <c r="O72" s="63"/>
      <c r="P72" s="63" t="s">
        <v>7</v>
      </c>
      <c r="Q72" s="63"/>
      <c r="R72" s="63"/>
      <c r="S72" s="63"/>
    </row>
    <row r="73" spans="1:31">
      <c r="A73" s="64"/>
      <c r="B73" s="65"/>
      <c r="C73" s="66"/>
      <c r="D73" s="66"/>
      <c r="E73" s="67"/>
      <c r="F73" s="65"/>
      <c r="G73" s="66"/>
      <c r="H73" s="66"/>
      <c r="I73" s="67"/>
      <c r="J73" s="65"/>
      <c r="K73" s="67"/>
      <c r="L73" s="19" t="s">
        <v>8</v>
      </c>
      <c r="M73" s="19" t="s">
        <v>9</v>
      </c>
      <c r="N73" s="65"/>
      <c r="O73" s="67"/>
      <c r="P73" s="65"/>
      <c r="Q73" s="66"/>
      <c r="R73" s="66"/>
      <c r="S73" s="67"/>
    </row>
    <row r="74" spans="1:31" ht="42" customHeight="1">
      <c r="A74" s="23">
        <v>44409</v>
      </c>
      <c r="B74" s="43" t="s">
        <v>25</v>
      </c>
      <c r="C74" s="46"/>
      <c r="D74" s="21"/>
      <c r="E74" s="22"/>
      <c r="F74" s="40" t="s">
        <v>36</v>
      </c>
      <c r="G74" s="45"/>
      <c r="H74" s="21"/>
      <c r="I74" s="22"/>
      <c r="J74" s="38">
        <v>7</v>
      </c>
      <c r="K74" s="39"/>
      <c r="L74" s="24">
        <v>0.45833333333333331</v>
      </c>
      <c r="M74" s="24">
        <v>0.56111111111111112</v>
      </c>
      <c r="N74" s="38">
        <v>790</v>
      </c>
      <c r="O74" s="39"/>
      <c r="P74" s="40" t="s">
        <v>18</v>
      </c>
      <c r="Q74" s="41"/>
      <c r="R74" s="41"/>
      <c r="S74" s="42"/>
      <c r="T74" s="29">
        <f>M74-L74</f>
        <v>0.1027777777777778</v>
      </c>
      <c r="U74" s="25"/>
      <c r="AA74" s="25"/>
      <c r="AE74" s="25"/>
    </row>
    <row r="75" spans="1:31" ht="42" customHeight="1">
      <c r="A75" s="23">
        <v>44409</v>
      </c>
      <c r="B75" s="43" t="s">
        <v>25</v>
      </c>
      <c r="C75" s="46"/>
      <c r="D75" s="21"/>
      <c r="E75" s="22"/>
      <c r="F75" s="40" t="s">
        <v>36</v>
      </c>
      <c r="G75" s="45"/>
      <c r="H75" s="21"/>
      <c r="I75" s="22"/>
      <c r="J75" s="38">
        <v>1</v>
      </c>
      <c r="K75" s="39"/>
      <c r="L75" s="24">
        <v>0.45833333333333331</v>
      </c>
      <c r="M75" s="24">
        <v>0.61041666666666672</v>
      </c>
      <c r="N75" s="38">
        <v>145</v>
      </c>
      <c r="O75" s="39"/>
      <c r="P75" s="40" t="s">
        <v>37</v>
      </c>
      <c r="Q75" s="41"/>
      <c r="R75" s="41"/>
      <c r="S75" s="42"/>
      <c r="T75" s="29">
        <f t="shared" ref="T75:T109" si="0">M75-L75</f>
        <v>0.1520833333333334</v>
      </c>
      <c r="U75" s="25"/>
      <c r="AA75" s="25"/>
      <c r="AE75" s="25"/>
    </row>
    <row r="76" spans="1:31" ht="42" customHeight="1">
      <c r="A76" s="23">
        <v>44410</v>
      </c>
      <c r="B76" s="43" t="s">
        <v>21</v>
      </c>
      <c r="C76" s="46"/>
      <c r="D76" s="21"/>
      <c r="E76" s="22"/>
      <c r="F76" s="40" t="s">
        <v>20</v>
      </c>
      <c r="G76" s="45"/>
      <c r="H76" s="21"/>
      <c r="I76" s="22"/>
      <c r="J76" s="38">
        <v>1</v>
      </c>
      <c r="K76" s="39"/>
      <c r="L76" s="24">
        <v>0.84791666666666676</v>
      </c>
      <c r="M76" s="24">
        <v>0.86944444444444446</v>
      </c>
      <c r="N76" s="38">
        <v>200</v>
      </c>
      <c r="O76" s="39"/>
      <c r="P76" s="40" t="s">
        <v>18</v>
      </c>
      <c r="Q76" s="41"/>
      <c r="R76" s="41"/>
      <c r="S76" s="42"/>
      <c r="T76" s="29">
        <f t="shared" si="0"/>
        <v>2.1527777777777701E-2</v>
      </c>
      <c r="U76" s="25"/>
      <c r="AA76" s="25"/>
      <c r="AE76" s="25"/>
    </row>
    <row r="77" spans="1:31" ht="42" customHeight="1">
      <c r="A77" s="23">
        <v>44411</v>
      </c>
      <c r="B77" s="43" t="s">
        <v>40</v>
      </c>
      <c r="C77" s="46"/>
      <c r="D77" s="21"/>
      <c r="E77" s="22"/>
      <c r="F77" s="40" t="s">
        <v>41</v>
      </c>
      <c r="G77" s="45"/>
      <c r="H77" s="21"/>
      <c r="I77" s="22"/>
      <c r="J77" s="38">
        <v>7</v>
      </c>
      <c r="K77" s="39"/>
      <c r="L77" s="24">
        <v>0.67638888888888893</v>
      </c>
      <c r="M77" s="24">
        <v>0.71111111111111114</v>
      </c>
      <c r="N77" s="38">
        <v>1360</v>
      </c>
      <c r="O77" s="39"/>
      <c r="P77" s="40" t="s">
        <v>18</v>
      </c>
      <c r="Q77" s="41"/>
      <c r="R77" s="41"/>
      <c r="S77" s="42"/>
      <c r="T77" s="29">
        <f t="shared" si="0"/>
        <v>3.472222222222221E-2</v>
      </c>
      <c r="U77" s="25"/>
      <c r="AA77" s="25"/>
      <c r="AE77" s="25"/>
    </row>
    <row r="78" spans="1:31" ht="42" customHeight="1">
      <c r="A78" s="23">
        <v>44411</v>
      </c>
      <c r="B78" s="43" t="s">
        <v>27</v>
      </c>
      <c r="C78" s="46"/>
      <c r="D78" s="21"/>
      <c r="E78" s="22"/>
      <c r="F78" s="40" t="s">
        <v>28</v>
      </c>
      <c r="G78" s="45"/>
      <c r="H78" s="21"/>
      <c r="I78" s="22"/>
      <c r="J78" s="38">
        <v>1</v>
      </c>
      <c r="K78" s="39"/>
      <c r="L78" s="24">
        <v>0.63611111111111118</v>
      </c>
      <c r="M78" s="24">
        <v>0.74305555555555547</v>
      </c>
      <c r="N78" s="38">
        <v>40</v>
      </c>
      <c r="O78" s="39"/>
      <c r="P78" s="40" t="s">
        <v>18</v>
      </c>
      <c r="Q78" s="41"/>
      <c r="R78" s="41"/>
      <c r="S78" s="42"/>
      <c r="T78" s="29">
        <f t="shared" si="0"/>
        <v>0.10694444444444429</v>
      </c>
      <c r="U78" s="25"/>
      <c r="AA78" s="25"/>
      <c r="AE78" s="25"/>
    </row>
    <row r="79" spans="1:31" ht="42" customHeight="1">
      <c r="A79" s="23">
        <v>44412</v>
      </c>
      <c r="B79" s="43" t="s">
        <v>42</v>
      </c>
      <c r="C79" s="46"/>
      <c r="D79" s="21"/>
      <c r="E79" s="22"/>
      <c r="F79" s="40" t="s">
        <v>43</v>
      </c>
      <c r="G79" s="45"/>
      <c r="H79" s="21"/>
      <c r="I79" s="22"/>
      <c r="J79" s="38">
        <v>3</v>
      </c>
      <c r="K79" s="39"/>
      <c r="L79" s="24">
        <v>0.52430555555555558</v>
      </c>
      <c r="M79" s="24">
        <v>0.58333333333333337</v>
      </c>
      <c r="N79" s="38">
        <v>209</v>
      </c>
      <c r="O79" s="39"/>
      <c r="P79" s="40" t="s">
        <v>18</v>
      </c>
      <c r="Q79" s="41"/>
      <c r="R79" s="41"/>
      <c r="S79" s="42"/>
      <c r="T79" s="29">
        <f t="shared" si="0"/>
        <v>5.902777777777779E-2</v>
      </c>
      <c r="U79" s="25"/>
      <c r="AA79" s="25"/>
      <c r="AE79" s="25"/>
    </row>
    <row r="80" spans="1:31" ht="42" customHeight="1">
      <c r="A80" s="23">
        <v>44415</v>
      </c>
      <c r="B80" s="43" t="s">
        <v>44</v>
      </c>
      <c r="C80" s="46"/>
      <c r="D80" s="21"/>
      <c r="E80" s="22"/>
      <c r="F80" s="40" t="s">
        <v>23</v>
      </c>
      <c r="G80" s="45"/>
      <c r="H80" s="21"/>
      <c r="I80" s="22"/>
      <c r="J80" s="38">
        <v>3</v>
      </c>
      <c r="K80" s="39"/>
      <c r="L80" s="24">
        <v>0.41875000000000001</v>
      </c>
      <c r="M80" s="24">
        <v>0.44444444444444442</v>
      </c>
      <c r="N80" s="38">
        <v>395</v>
      </c>
      <c r="O80" s="39"/>
      <c r="P80" s="40" t="s">
        <v>18</v>
      </c>
      <c r="Q80" s="41"/>
      <c r="R80" s="41"/>
      <c r="S80" s="42"/>
      <c r="T80" s="29">
        <f t="shared" si="0"/>
        <v>2.5694444444444409E-2</v>
      </c>
      <c r="U80" s="25"/>
      <c r="AA80" s="25"/>
      <c r="AE80" s="25"/>
    </row>
    <row r="81" spans="1:31" ht="42" customHeight="1">
      <c r="A81" s="23">
        <v>44415</v>
      </c>
      <c r="B81" s="43" t="s">
        <v>45</v>
      </c>
      <c r="C81" s="46"/>
      <c r="D81" s="21"/>
      <c r="E81" s="22"/>
      <c r="F81" s="40" t="s">
        <v>23</v>
      </c>
      <c r="G81" s="45"/>
      <c r="H81" s="21"/>
      <c r="I81" s="22"/>
      <c r="J81" s="38">
        <v>1</v>
      </c>
      <c r="K81" s="39"/>
      <c r="L81" s="24">
        <v>0.41875000000000001</v>
      </c>
      <c r="M81" s="24">
        <v>0.78263888888888899</v>
      </c>
      <c r="N81" s="38">
        <v>125</v>
      </c>
      <c r="O81" s="39"/>
      <c r="P81" s="40" t="s">
        <v>18</v>
      </c>
      <c r="Q81" s="41"/>
      <c r="R81" s="41"/>
      <c r="S81" s="42"/>
      <c r="T81" s="29">
        <f t="shared" si="0"/>
        <v>0.36388888888888898</v>
      </c>
      <c r="U81" s="25"/>
      <c r="AA81" s="25"/>
      <c r="AE81" s="25"/>
    </row>
    <row r="82" spans="1:31" ht="42" customHeight="1">
      <c r="A82" s="23">
        <v>44415</v>
      </c>
      <c r="B82" s="43" t="s">
        <v>46</v>
      </c>
      <c r="C82" s="46"/>
      <c r="D82" s="21"/>
      <c r="E82" s="22"/>
      <c r="F82" s="40" t="s">
        <v>29</v>
      </c>
      <c r="G82" s="45"/>
      <c r="H82" s="21"/>
      <c r="I82" s="22"/>
      <c r="J82" s="38">
        <v>1</v>
      </c>
      <c r="K82" s="39"/>
      <c r="L82" s="24">
        <v>0.52361111111111114</v>
      </c>
      <c r="M82" s="24">
        <v>0.58194444444444449</v>
      </c>
      <c r="N82" s="38">
        <v>280</v>
      </c>
      <c r="O82" s="39"/>
      <c r="P82" s="40" t="s">
        <v>47</v>
      </c>
      <c r="Q82" s="41"/>
      <c r="R82" s="41"/>
      <c r="S82" s="42"/>
      <c r="T82" s="29">
        <f t="shared" si="0"/>
        <v>5.8333333333333348E-2</v>
      </c>
      <c r="U82" s="25"/>
      <c r="AA82" s="25"/>
      <c r="AE82" s="25"/>
    </row>
    <row r="83" spans="1:31" ht="42" customHeight="1">
      <c r="A83" s="23">
        <v>44421</v>
      </c>
      <c r="B83" s="43" t="s">
        <v>64</v>
      </c>
      <c r="C83" s="46"/>
      <c r="D83" s="21"/>
      <c r="E83" s="22"/>
      <c r="F83" s="40" t="s">
        <v>48</v>
      </c>
      <c r="G83" s="45"/>
      <c r="H83" s="21"/>
      <c r="I83" s="22"/>
      <c r="J83" s="38">
        <v>6</v>
      </c>
      <c r="K83" s="39"/>
      <c r="L83" s="24">
        <v>0.19097222222222221</v>
      </c>
      <c r="M83" s="24">
        <v>0.21944444444444444</v>
      </c>
      <c r="N83" s="38">
        <v>685</v>
      </c>
      <c r="O83" s="39"/>
      <c r="P83" s="40" t="s">
        <v>49</v>
      </c>
      <c r="Q83" s="41"/>
      <c r="R83" s="41"/>
      <c r="S83" s="42"/>
      <c r="T83" s="29">
        <f t="shared" si="0"/>
        <v>2.8472222222222232E-2</v>
      </c>
      <c r="U83" s="25"/>
      <c r="AA83" s="25"/>
      <c r="AE83" s="25"/>
    </row>
    <row r="84" spans="1:31" ht="42" customHeight="1">
      <c r="A84" s="23">
        <v>44421</v>
      </c>
      <c r="B84" s="43" t="s">
        <v>25</v>
      </c>
      <c r="C84" s="44"/>
      <c r="D84" s="44"/>
      <c r="E84" s="22"/>
      <c r="F84" s="40" t="s">
        <v>36</v>
      </c>
      <c r="G84" s="45"/>
      <c r="H84" s="21"/>
      <c r="I84" s="22"/>
      <c r="J84" s="38">
        <v>3</v>
      </c>
      <c r="K84" s="39"/>
      <c r="L84" s="28">
        <v>0.25069444444444444</v>
      </c>
      <c r="M84" s="28">
        <v>0.29305555555555557</v>
      </c>
      <c r="N84" s="38">
        <v>320</v>
      </c>
      <c r="O84" s="39"/>
      <c r="P84" s="40" t="s">
        <v>18</v>
      </c>
      <c r="Q84" s="41"/>
      <c r="R84" s="41"/>
      <c r="S84" s="42"/>
      <c r="T84" s="29">
        <f t="shared" si="0"/>
        <v>4.2361111111111127E-2</v>
      </c>
      <c r="U84" s="25"/>
      <c r="AA84" s="25"/>
      <c r="AE84" s="25"/>
    </row>
    <row r="85" spans="1:31" ht="42" customHeight="1">
      <c r="A85" s="23">
        <v>44421</v>
      </c>
      <c r="B85" s="43" t="s">
        <v>50</v>
      </c>
      <c r="C85" s="44"/>
      <c r="D85" s="21"/>
      <c r="E85" s="22"/>
      <c r="F85" s="40" t="s">
        <v>23</v>
      </c>
      <c r="G85" s="45"/>
      <c r="H85" s="21"/>
      <c r="I85" s="22"/>
      <c r="J85" s="38">
        <v>1</v>
      </c>
      <c r="K85" s="39"/>
      <c r="L85" s="28">
        <v>0.38194444444444442</v>
      </c>
      <c r="M85" s="28">
        <v>0.49444444444444446</v>
      </c>
      <c r="N85" s="38">
        <v>125</v>
      </c>
      <c r="O85" s="39"/>
      <c r="P85" s="40" t="s">
        <v>18</v>
      </c>
      <c r="Q85" s="41"/>
      <c r="R85" s="41"/>
      <c r="S85" s="42"/>
      <c r="T85" s="29">
        <f t="shared" si="0"/>
        <v>0.11250000000000004</v>
      </c>
      <c r="U85" s="25"/>
      <c r="AA85" s="25"/>
      <c r="AE85" s="25"/>
    </row>
    <row r="86" spans="1:31" ht="42" customHeight="1">
      <c r="A86" s="23">
        <v>44421</v>
      </c>
      <c r="B86" s="43" t="s">
        <v>26</v>
      </c>
      <c r="C86" s="46"/>
      <c r="D86" s="21"/>
      <c r="E86" s="22"/>
      <c r="F86" s="40" t="s">
        <v>19</v>
      </c>
      <c r="G86" s="41"/>
      <c r="H86" s="21"/>
      <c r="I86" s="22"/>
      <c r="J86" s="38">
        <v>1</v>
      </c>
      <c r="K86" s="39"/>
      <c r="L86" s="28">
        <v>0.39999999999999997</v>
      </c>
      <c r="M86" s="28">
        <v>0.40833333333333338</v>
      </c>
      <c r="N86" s="38">
        <v>160</v>
      </c>
      <c r="O86" s="39"/>
      <c r="P86" s="40" t="s">
        <v>18</v>
      </c>
      <c r="Q86" s="41"/>
      <c r="R86" s="41"/>
      <c r="S86" s="42"/>
      <c r="T86" s="29">
        <f t="shared" si="0"/>
        <v>8.3333333333334147E-3</v>
      </c>
      <c r="U86" s="25"/>
      <c r="AA86" s="25"/>
      <c r="AE86" s="25"/>
    </row>
    <row r="87" spans="1:31" ht="42" customHeight="1">
      <c r="A87" s="23">
        <v>44422</v>
      </c>
      <c r="B87" s="43" t="s">
        <v>27</v>
      </c>
      <c r="C87" s="46"/>
      <c r="D87" s="21"/>
      <c r="E87" s="22"/>
      <c r="F87" s="40" t="s">
        <v>28</v>
      </c>
      <c r="G87" s="45"/>
      <c r="H87" s="21"/>
      <c r="I87" s="22"/>
      <c r="J87" s="38">
        <v>1</v>
      </c>
      <c r="K87" s="39"/>
      <c r="L87" s="28">
        <v>0.70624999999999993</v>
      </c>
      <c r="M87" s="28">
        <v>0.62986111111111109</v>
      </c>
      <c r="N87" s="38">
        <v>40</v>
      </c>
      <c r="O87" s="39"/>
      <c r="P87" s="40" t="s">
        <v>18</v>
      </c>
      <c r="Q87" s="41"/>
      <c r="R87" s="41"/>
      <c r="S87" s="42"/>
      <c r="T87" s="29">
        <v>0.92361111111111116</v>
      </c>
      <c r="U87" s="25"/>
      <c r="AA87" s="25"/>
      <c r="AE87" s="25"/>
    </row>
    <row r="88" spans="1:31" ht="42" customHeight="1">
      <c r="A88" s="23">
        <v>44423</v>
      </c>
      <c r="B88" s="83" t="s">
        <v>31</v>
      </c>
      <c r="C88" s="84"/>
      <c r="D88" s="85"/>
      <c r="E88" s="86"/>
      <c r="F88" s="80" t="s">
        <v>24</v>
      </c>
      <c r="G88" s="87"/>
      <c r="H88" s="85"/>
      <c r="I88" s="86"/>
      <c r="J88" s="88">
        <v>5</v>
      </c>
      <c r="K88" s="89"/>
      <c r="L88" s="90">
        <v>0.77361111111111114</v>
      </c>
      <c r="M88" s="90">
        <v>0.80902777777777779</v>
      </c>
      <c r="N88" s="88">
        <v>625</v>
      </c>
      <c r="O88" s="89"/>
      <c r="P88" s="80" t="s">
        <v>54</v>
      </c>
      <c r="Q88" s="81"/>
      <c r="R88" s="81"/>
      <c r="S88" s="82"/>
      <c r="T88" s="29">
        <f t="shared" si="0"/>
        <v>3.5416666666666652E-2</v>
      </c>
      <c r="U88" s="25"/>
      <c r="AA88" s="25"/>
      <c r="AE88" s="25"/>
    </row>
    <row r="89" spans="1:31" ht="42" customHeight="1">
      <c r="A89" s="23">
        <v>44423</v>
      </c>
      <c r="B89" s="43" t="s">
        <v>21</v>
      </c>
      <c r="C89" s="44"/>
      <c r="D89" s="21"/>
      <c r="E89" s="22"/>
      <c r="F89" s="40" t="s">
        <v>20</v>
      </c>
      <c r="G89" s="45"/>
      <c r="H89" s="21"/>
      <c r="I89" s="22"/>
      <c r="J89" s="38">
        <v>1</v>
      </c>
      <c r="K89" s="39"/>
      <c r="L89" s="28">
        <v>0.79027777777777775</v>
      </c>
      <c r="M89" s="28">
        <v>0.89513888888888893</v>
      </c>
      <c r="N89" s="38">
        <v>200</v>
      </c>
      <c r="O89" s="39"/>
      <c r="P89" s="40" t="s">
        <v>55</v>
      </c>
      <c r="Q89" s="41"/>
      <c r="R89" s="41"/>
      <c r="S89" s="42"/>
      <c r="T89" s="29">
        <f t="shared" si="0"/>
        <v>0.10486111111111118</v>
      </c>
      <c r="U89" s="25"/>
      <c r="AA89" s="25"/>
      <c r="AE89" s="25"/>
    </row>
    <row r="90" spans="1:31" ht="42" customHeight="1">
      <c r="A90" s="23">
        <v>44424</v>
      </c>
      <c r="B90" s="40" t="s">
        <v>56</v>
      </c>
      <c r="C90" s="41"/>
      <c r="D90" s="21"/>
      <c r="E90" s="22"/>
      <c r="F90" s="40" t="s">
        <v>57</v>
      </c>
      <c r="G90" s="41"/>
      <c r="H90" s="21"/>
      <c r="I90" s="22"/>
      <c r="J90" s="38">
        <v>2</v>
      </c>
      <c r="K90" s="39"/>
      <c r="L90" s="28">
        <v>0.89583333333333337</v>
      </c>
      <c r="M90" s="28">
        <v>3.6111111111111115E-2</v>
      </c>
      <c r="N90" s="38">
        <v>225</v>
      </c>
      <c r="O90" s="39"/>
      <c r="P90" s="40" t="s">
        <v>55</v>
      </c>
      <c r="Q90" s="41"/>
      <c r="R90" s="41"/>
      <c r="S90" s="42"/>
      <c r="T90" s="29">
        <v>0.14027777777777778</v>
      </c>
      <c r="U90" s="25"/>
      <c r="AA90" s="25"/>
      <c r="AE90" s="25"/>
    </row>
    <row r="91" spans="1:31" ht="42" customHeight="1">
      <c r="A91" s="23">
        <v>44424</v>
      </c>
      <c r="B91" s="43" t="s">
        <v>58</v>
      </c>
      <c r="C91" s="44"/>
      <c r="D91" s="21"/>
      <c r="E91" s="22"/>
      <c r="F91" s="40" t="s">
        <v>20</v>
      </c>
      <c r="G91" s="41"/>
      <c r="H91" s="21"/>
      <c r="I91" s="22"/>
      <c r="J91" s="38">
        <v>1</v>
      </c>
      <c r="K91" s="39"/>
      <c r="L91" s="28">
        <v>0.93541666666666667</v>
      </c>
      <c r="M91" s="28">
        <v>0.9604166666666667</v>
      </c>
      <c r="N91" s="38">
        <v>65</v>
      </c>
      <c r="O91" s="39"/>
      <c r="P91" s="40" t="s">
        <v>55</v>
      </c>
      <c r="Q91" s="41"/>
      <c r="R91" s="41"/>
      <c r="S91" s="42"/>
      <c r="T91" s="29">
        <f t="shared" si="0"/>
        <v>2.5000000000000022E-2</v>
      </c>
      <c r="U91" s="25"/>
      <c r="AA91" s="25"/>
      <c r="AE91" s="25"/>
    </row>
    <row r="92" spans="1:31" ht="42" customHeight="1">
      <c r="A92" s="23">
        <v>44424</v>
      </c>
      <c r="B92" s="43" t="s">
        <v>21</v>
      </c>
      <c r="C92" s="44"/>
      <c r="D92" s="21"/>
      <c r="E92" s="22"/>
      <c r="F92" s="40" t="s">
        <v>20</v>
      </c>
      <c r="G92" s="45"/>
      <c r="H92" s="21"/>
      <c r="I92" s="22"/>
      <c r="J92" s="38">
        <v>1</v>
      </c>
      <c r="K92" s="39"/>
      <c r="L92" s="28">
        <v>0.93541666666666667</v>
      </c>
      <c r="M92" s="28">
        <v>0.97361111111111109</v>
      </c>
      <c r="N92" s="38">
        <v>200</v>
      </c>
      <c r="O92" s="39"/>
      <c r="P92" s="40" t="s">
        <v>55</v>
      </c>
      <c r="Q92" s="41"/>
      <c r="R92" s="41"/>
      <c r="S92" s="42"/>
      <c r="T92" s="29">
        <f t="shared" si="0"/>
        <v>3.819444444444442E-2</v>
      </c>
      <c r="U92" s="25"/>
      <c r="AA92" s="25"/>
      <c r="AE92" s="25"/>
    </row>
    <row r="93" spans="1:31" ht="42" customHeight="1">
      <c r="A93" s="23">
        <v>44426</v>
      </c>
      <c r="B93" s="43" t="s">
        <v>60</v>
      </c>
      <c r="C93" s="46"/>
      <c r="D93" s="21"/>
      <c r="E93" s="22"/>
      <c r="F93" s="40" t="s">
        <v>36</v>
      </c>
      <c r="G93" s="45"/>
      <c r="H93" s="21"/>
      <c r="I93" s="22"/>
      <c r="J93" s="38">
        <v>1</v>
      </c>
      <c r="K93" s="39"/>
      <c r="L93" s="28">
        <v>0.77638888888888891</v>
      </c>
      <c r="M93" s="28">
        <v>0.84166666666666667</v>
      </c>
      <c r="N93" s="38">
        <v>80</v>
      </c>
      <c r="O93" s="39"/>
      <c r="P93" s="40" t="s">
        <v>59</v>
      </c>
      <c r="Q93" s="41"/>
      <c r="R93" s="41"/>
      <c r="S93" s="42"/>
      <c r="T93" s="29">
        <f t="shared" si="0"/>
        <v>6.5277777777777768E-2</v>
      </c>
      <c r="U93" s="25"/>
      <c r="AA93" s="25"/>
      <c r="AE93" s="25"/>
    </row>
    <row r="94" spans="1:31" ht="42" customHeight="1">
      <c r="A94" s="23">
        <v>44428</v>
      </c>
      <c r="B94" s="43" t="s">
        <v>61</v>
      </c>
      <c r="C94" s="46"/>
      <c r="D94" s="21"/>
      <c r="E94" s="22"/>
      <c r="F94" s="40" t="s">
        <v>20</v>
      </c>
      <c r="G94" s="45"/>
      <c r="H94" s="21"/>
      <c r="I94" s="22"/>
      <c r="J94" s="38">
        <v>1</v>
      </c>
      <c r="K94" s="39"/>
      <c r="L94" s="28">
        <v>0.72569444444444453</v>
      </c>
      <c r="M94" s="28">
        <v>0.80138888888888893</v>
      </c>
      <c r="N94" s="38">
        <v>280</v>
      </c>
      <c r="O94" s="39"/>
      <c r="P94" s="40" t="s">
        <v>55</v>
      </c>
      <c r="Q94" s="41"/>
      <c r="R94" s="41"/>
      <c r="S94" s="42"/>
      <c r="T94" s="29">
        <f t="shared" si="0"/>
        <v>7.5694444444444398E-2</v>
      </c>
      <c r="U94" s="25"/>
      <c r="AA94" s="25"/>
      <c r="AE94" s="25"/>
    </row>
    <row r="95" spans="1:31" ht="42" customHeight="1">
      <c r="A95" s="23">
        <v>44428</v>
      </c>
      <c r="B95" s="43" t="s">
        <v>62</v>
      </c>
      <c r="C95" s="46"/>
      <c r="D95" s="21"/>
      <c r="E95" s="22"/>
      <c r="F95" s="40" t="s">
        <v>57</v>
      </c>
      <c r="G95" s="45"/>
      <c r="H95" s="21"/>
      <c r="I95" s="22"/>
      <c r="J95" s="38">
        <v>1</v>
      </c>
      <c r="K95" s="39"/>
      <c r="L95" s="28">
        <v>0.78472222222222221</v>
      </c>
      <c r="M95" s="28">
        <v>0.8208333333333333</v>
      </c>
      <c r="N95" s="38">
        <v>60</v>
      </c>
      <c r="O95" s="39"/>
      <c r="P95" s="40" t="s">
        <v>55</v>
      </c>
      <c r="Q95" s="41"/>
      <c r="R95" s="41"/>
      <c r="S95" s="42"/>
      <c r="T95" s="29">
        <f t="shared" si="0"/>
        <v>3.6111111111111094E-2</v>
      </c>
      <c r="U95" s="25"/>
      <c r="AA95" s="25"/>
      <c r="AE95" s="25"/>
    </row>
    <row r="96" spans="1:31" ht="42" customHeight="1">
      <c r="A96" s="23">
        <v>44428</v>
      </c>
      <c r="B96" s="43" t="s">
        <v>63</v>
      </c>
      <c r="C96" s="44"/>
      <c r="D96" s="21"/>
      <c r="E96" s="22"/>
      <c r="F96" s="40" t="s">
        <v>43</v>
      </c>
      <c r="G96" s="45"/>
      <c r="H96" s="21"/>
      <c r="I96" s="22"/>
      <c r="J96" s="38">
        <v>1</v>
      </c>
      <c r="K96" s="39"/>
      <c r="L96" s="28">
        <v>0.88055555555555554</v>
      </c>
      <c r="M96" s="28">
        <v>0.9194444444444444</v>
      </c>
      <c r="N96" s="38">
        <v>200</v>
      </c>
      <c r="O96" s="39"/>
      <c r="P96" s="40" t="s">
        <v>55</v>
      </c>
      <c r="Q96" s="41"/>
      <c r="R96" s="41"/>
      <c r="S96" s="42"/>
      <c r="T96" s="29">
        <f t="shared" si="0"/>
        <v>3.8888888888888862E-2</v>
      </c>
      <c r="U96" s="25"/>
      <c r="AA96" s="25"/>
      <c r="AE96" s="25"/>
    </row>
    <row r="97" spans="1:31" ht="42" customHeight="1">
      <c r="A97" s="23">
        <v>44429</v>
      </c>
      <c r="B97" s="43" t="s">
        <v>65</v>
      </c>
      <c r="C97" s="44"/>
      <c r="D97" s="21"/>
      <c r="E97" s="22"/>
      <c r="F97" s="40" t="s">
        <v>29</v>
      </c>
      <c r="G97" s="45"/>
      <c r="H97" s="21"/>
      <c r="I97" s="22"/>
      <c r="J97" s="38">
        <v>1</v>
      </c>
      <c r="K97" s="39"/>
      <c r="L97" s="28">
        <v>0.25694444444444448</v>
      </c>
      <c r="M97" s="28">
        <v>0.40138888888888885</v>
      </c>
      <c r="N97" s="38">
        <v>280</v>
      </c>
      <c r="O97" s="39"/>
      <c r="P97" s="40" t="s">
        <v>55</v>
      </c>
      <c r="Q97" s="41"/>
      <c r="R97" s="41"/>
      <c r="S97" s="42"/>
      <c r="T97" s="29">
        <f t="shared" si="0"/>
        <v>0.14444444444444438</v>
      </c>
      <c r="U97" s="25"/>
      <c r="AA97" s="25"/>
      <c r="AE97" s="25"/>
    </row>
    <row r="98" spans="1:31" ht="42" customHeight="1">
      <c r="A98" s="23">
        <v>44429</v>
      </c>
      <c r="B98" s="43" t="s">
        <v>66</v>
      </c>
      <c r="C98" s="44"/>
      <c r="D98" s="21"/>
      <c r="E98" s="22"/>
      <c r="F98" s="40" t="s">
        <v>57</v>
      </c>
      <c r="G98" s="45"/>
      <c r="H98" s="21"/>
      <c r="I98" s="22"/>
      <c r="J98" s="38">
        <v>2</v>
      </c>
      <c r="K98" s="39"/>
      <c r="L98" s="28">
        <v>0.34513888888888888</v>
      </c>
      <c r="M98" s="28">
        <v>0.42430555555555555</v>
      </c>
      <c r="N98" s="38">
        <v>210</v>
      </c>
      <c r="O98" s="39"/>
      <c r="P98" s="40" t="s">
        <v>55</v>
      </c>
      <c r="Q98" s="41"/>
      <c r="R98" s="41"/>
      <c r="S98" s="42"/>
      <c r="T98" s="29">
        <f t="shared" si="0"/>
        <v>7.9166666666666663E-2</v>
      </c>
      <c r="U98" s="25"/>
      <c r="AA98" s="25"/>
      <c r="AE98" s="25"/>
    </row>
    <row r="99" spans="1:31" ht="42" customHeight="1">
      <c r="A99" s="23">
        <v>44430</v>
      </c>
      <c r="B99" s="43" t="s">
        <v>66</v>
      </c>
      <c r="C99" s="44"/>
      <c r="D99" s="21"/>
      <c r="E99" s="22"/>
      <c r="F99" s="40" t="s">
        <v>57</v>
      </c>
      <c r="G99" s="45"/>
      <c r="H99" s="21"/>
      <c r="I99" s="22"/>
      <c r="J99" s="38">
        <v>3</v>
      </c>
      <c r="K99" s="39"/>
      <c r="L99" s="28">
        <v>0.47083333333333338</v>
      </c>
      <c r="M99" s="28">
        <v>0.53263888888888888</v>
      </c>
      <c r="N99" s="38">
        <v>270</v>
      </c>
      <c r="O99" s="39"/>
      <c r="P99" s="40" t="s">
        <v>55</v>
      </c>
      <c r="Q99" s="41"/>
      <c r="R99" s="41"/>
      <c r="S99" s="42"/>
      <c r="T99" s="29">
        <f t="shared" si="0"/>
        <v>6.1805555555555503E-2</v>
      </c>
      <c r="U99" s="25"/>
      <c r="AA99" s="25"/>
      <c r="AE99" s="25"/>
    </row>
    <row r="100" spans="1:31" ht="42" customHeight="1">
      <c r="A100" s="23">
        <v>44430</v>
      </c>
      <c r="B100" s="43" t="s">
        <v>63</v>
      </c>
      <c r="C100" s="44"/>
      <c r="D100" s="21"/>
      <c r="E100" s="22"/>
      <c r="F100" s="40" t="s">
        <v>43</v>
      </c>
      <c r="G100" s="45"/>
      <c r="H100" s="21"/>
      <c r="I100" s="22"/>
      <c r="J100" s="38">
        <v>1</v>
      </c>
      <c r="K100" s="39"/>
      <c r="L100" s="28">
        <v>0.59861111111111109</v>
      </c>
      <c r="M100" s="28">
        <v>0.64027777777777783</v>
      </c>
      <c r="N100" s="38">
        <v>200</v>
      </c>
      <c r="O100" s="39"/>
      <c r="P100" s="40" t="s">
        <v>67</v>
      </c>
      <c r="Q100" s="41"/>
      <c r="R100" s="41"/>
      <c r="S100" s="42"/>
      <c r="T100" s="29">
        <f t="shared" si="0"/>
        <v>4.1666666666666741E-2</v>
      </c>
      <c r="U100" s="25"/>
      <c r="AA100" s="25"/>
      <c r="AE100" s="25"/>
    </row>
    <row r="101" spans="1:31" ht="42" customHeight="1">
      <c r="A101" s="23">
        <v>44432</v>
      </c>
      <c r="B101" s="43" t="s">
        <v>22</v>
      </c>
      <c r="C101" s="44"/>
      <c r="D101" s="21"/>
      <c r="E101" s="22"/>
      <c r="F101" s="40" t="s">
        <v>19</v>
      </c>
      <c r="G101" s="41"/>
      <c r="H101" s="21"/>
      <c r="I101" s="22"/>
      <c r="J101" s="38">
        <v>1</v>
      </c>
      <c r="K101" s="39"/>
      <c r="L101" s="28">
        <v>0.11527777777777777</v>
      </c>
      <c r="M101" s="28">
        <v>0.16874999999999998</v>
      </c>
      <c r="N101" s="38">
        <v>160</v>
      </c>
      <c r="O101" s="39"/>
      <c r="P101" s="40" t="s">
        <v>55</v>
      </c>
      <c r="Q101" s="41"/>
      <c r="R101" s="41"/>
      <c r="S101" s="42"/>
      <c r="T101" s="29">
        <f t="shared" si="0"/>
        <v>5.3472222222222213E-2</v>
      </c>
      <c r="U101" s="25"/>
      <c r="AA101" s="25"/>
      <c r="AE101" s="25"/>
    </row>
    <row r="102" spans="1:31" ht="42" customHeight="1">
      <c r="A102" s="23">
        <v>44432</v>
      </c>
      <c r="B102" s="43" t="s">
        <v>68</v>
      </c>
      <c r="C102" s="44"/>
      <c r="D102" s="21"/>
      <c r="E102" s="22"/>
      <c r="F102" s="40" t="s">
        <v>23</v>
      </c>
      <c r="G102" s="41"/>
      <c r="H102" s="21"/>
      <c r="I102" s="22"/>
      <c r="J102" s="38">
        <v>1</v>
      </c>
      <c r="K102" s="39"/>
      <c r="L102" s="28">
        <v>0.35416666666666669</v>
      </c>
      <c r="M102" s="28">
        <v>0.39583333333333331</v>
      </c>
      <c r="N102" s="38">
        <v>40</v>
      </c>
      <c r="O102" s="39"/>
      <c r="P102" s="40" t="s">
        <v>55</v>
      </c>
      <c r="Q102" s="41"/>
      <c r="R102" s="41"/>
      <c r="S102" s="42"/>
      <c r="T102" s="29">
        <f t="shared" si="0"/>
        <v>4.166666666666663E-2</v>
      </c>
      <c r="U102" s="25"/>
      <c r="AA102" s="25"/>
      <c r="AE102" s="25"/>
    </row>
    <row r="103" spans="1:31" ht="42" customHeight="1">
      <c r="A103" s="23">
        <v>44433</v>
      </c>
      <c r="B103" s="43" t="s">
        <v>70</v>
      </c>
      <c r="C103" s="44"/>
      <c r="D103" s="21"/>
      <c r="E103" s="22"/>
      <c r="F103" s="40" t="s">
        <v>71</v>
      </c>
      <c r="G103" s="41"/>
      <c r="H103" s="21"/>
      <c r="I103" s="22"/>
      <c r="J103" s="38">
        <v>6</v>
      </c>
      <c r="K103" s="39"/>
      <c r="L103" s="28">
        <v>0.11805555555555557</v>
      </c>
      <c r="M103" s="28">
        <v>0.16597222222222222</v>
      </c>
      <c r="N103" s="38">
        <v>815</v>
      </c>
      <c r="O103" s="39"/>
      <c r="P103" s="40" t="s">
        <v>69</v>
      </c>
      <c r="Q103" s="41"/>
      <c r="R103" s="41"/>
      <c r="S103" s="42"/>
      <c r="T103" s="29">
        <f t="shared" si="0"/>
        <v>4.7916666666666649E-2</v>
      </c>
      <c r="U103" s="25"/>
      <c r="AA103" s="25"/>
      <c r="AE103" s="25"/>
    </row>
    <row r="104" spans="1:31" ht="42" customHeight="1">
      <c r="A104" s="23">
        <v>44433</v>
      </c>
      <c r="B104" s="43" t="s">
        <v>70</v>
      </c>
      <c r="C104" s="44"/>
      <c r="D104" s="21"/>
      <c r="E104" s="22"/>
      <c r="F104" s="40" t="s">
        <v>71</v>
      </c>
      <c r="G104" s="41"/>
      <c r="H104" s="21"/>
      <c r="I104" s="22"/>
      <c r="J104" s="38">
        <v>5</v>
      </c>
      <c r="K104" s="39"/>
      <c r="L104" s="28">
        <v>0.69374999999999998</v>
      </c>
      <c r="M104" s="28">
        <v>0.72916666666666663</v>
      </c>
      <c r="N104" s="38">
        <v>655</v>
      </c>
      <c r="O104" s="39"/>
      <c r="P104" s="40" t="s">
        <v>72</v>
      </c>
      <c r="Q104" s="41"/>
      <c r="R104" s="41"/>
      <c r="S104" s="42"/>
      <c r="T104" s="29">
        <f t="shared" si="0"/>
        <v>3.5416666666666652E-2</v>
      </c>
      <c r="U104" s="25"/>
      <c r="AA104" s="25"/>
      <c r="AE104" s="25"/>
    </row>
    <row r="105" spans="1:31" ht="42" customHeight="1">
      <c r="A105" s="23"/>
      <c r="B105" s="43"/>
      <c r="C105" s="44"/>
      <c r="D105" s="21"/>
      <c r="E105" s="22"/>
      <c r="F105" s="40"/>
      <c r="G105" s="41"/>
      <c r="H105" s="21"/>
      <c r="I105" s="22"/>
      <c r="J105" s="38"/>
      <c r="K105" s="39"/>
      <c r="L105" s="28"/>
      <c r="M105" s="28"/>
      <c r="N105" s="38"/>
      <c r="O105" s="39"/>
      <c r="P105" s="40"/>
      <c r="Q105" s="41"/>
      <c r="R105" s="41"/>
      <c r="S105" s="42"/>
      <c r="T105" s="29">
        <f t="shared" si="0"/>
        <v>0</v>
      </c>
      <c r="U105" s="25"/>
      <c r="AA105" s="25"/>
      <c r="AE105" s="25"/>
    </row>
    <row r="106" spans="1:31" ht="42" customHeight="1">
      <c r="A106" s="23"/>
      <c r="B106" s="43"/>
      <c r="C106" s="44"/>
      <c r="D106" s="21"/>
      <c r="E106" s="22"/>
      <c r="F106" s="40"/>
      <c r="G106" s="41"/>
      <c r="H106" s="21"/>
      <c r="I106" s="22"/>
      <c r="J106" s="38"/>
      <c r="K106" s="39"/>
      <c r="L106" s="28"/>
      <c r="M106" s="28"/>
      <c r="N106" s="38"/>
      <c r="O106" s="39"/>
      <c r="P106" s="40"/>
      <c r="Q106" s="41"/>
      <c r="R106" s="41"/>
      <c r="S106" s="42"/>
      <c r="T106" s="29">
        <f t="shared" si="0"/>
        <v>0</v>
      </c>
      <c r="U106" s="25"/>
      <c r="AA106" s="25"/>
      <c r="AE106" s="25"/>
    </row>
    <row r="107" spans="1:31" ht="42" customHeight="1">
      <c r="A107" s="23"/>
      <c r="B107" s="43"/>
      <c r="C107" s="44"/>
      <c r="D107" s="21"/>
      <c r="E107" s="22"/>
      <c r="F107" s="40"/>
      <c r="G107" s="41"/>
      <c r="H107" s="21"/>
      <c r="I107" s="22"/>
      <c r="J107" s="38"/>
      <c r="K107" s="39"/>
      <c r="L107" s="28"/>
      <c r="M107" s="28"/>
      <c r="N107" s="38"/>
      <c r="O107" s="39"/>
      <c r="P107" s="40"/>
      <c r="Q107" s="41"/>
      <c r="R107" s="41"/>
      <c r="S107" s="42"/>
      <c r="T107" s="29">
        <f t="shared" si="0"/>
        <v>0</v>
      </c>
      <c r="U107" s="25"/>
      <c r="AA107" s="25"/>
      <c r="AE107" s="25"/>
    </row>
    <row r="108" spans="1:31" ht="42" customHeight="1">
      <c r="A108" s="23"/>
      <c r="B108" s="43"/>
      <c r="C108" s="44"/>
      <c r="D108" s="21"/>
      <c r="E108" s="22"/>
      <c r="F108" s="40"/>
      <c r="G108" s="41"/>
      <c r="H108" s="21"/>
      <c r="I108" s="22"/>
      <c r="J108" s="38"/>
      <c r="K108" s="39"/>
      <c r="L108" s="28"/>
      <c r="M108" s="28"/>
      <c r="N108" s="38"/>
      <c r="O108" s="39"/>
      <c r="P108" s="40"/>
      <c r="Q108" s="41"/>
      <c r="R108" s="41"/>
      <c r="S108" s="42"/>
      <c r="T108" s="29">
        <f t="shared" si="0"/>
        <v>0</v>
      </c>
      <c r="U108" s="25"/>
      <c r="AA108" s="25"/>
      <c r="AE108" s="25"/>
    </row>
    <row r="109" spans="1:31" ht="42" customHeight="1">
      <c r="A109" s="23"/>
      <c r="B109" s="43"/>
      <c r="C109" s="44"/>
      <c r="D109" s="21"/>
      <c r="E109" s="22"/>
      <c r="F109" s="40"/>
      <c r="G109" s="41"/>
      <c r="H109" s="21"/>
      <c r="I109" s="22"/>
      <c r="J109" s="38"/>
      <c r="K109" s="39"/>
      <c r="L109" s="28"/>
      <c r="M109" s="28"/>
      <c r="N109" s="38"/>
      <c r="O109" s="39"/>
      <c r="P109" s="40"/>
      <c r="Q109" s="41"/>
      <c r="R109" s="41"/>
      <c r="S109" s="42"/>
      <c r="T109" s="29">
        <f t="shared" si="0"/>
        <v>0</v>
      </c>
      <c r="U109" s="25"/>
      <c r="AA109" s="25"/>
      <c r="AE109" s="25"/>
    </row>
    <row r="110" spans="1:31" ht="27" customHeight="1">
      <c r="A110" s="53" t="s">
        <v>10</v>
      </c>
      <c r="B110" s="53"/>
      <c r="C110" s="53"/>
      <c r="D110" s="53"/>
      <c r="E110" s="53"/>
      <c r="F110" s="53"/>
      <c r="G110" s="53"/>
      <c r="H110" s="51">
        <v>31</v>
      </c>
      <c r="I110" s="51"/>
      <c r="J110" s="51"/>
      <c r="K110" s="51"/>
      <c r="L110" s="20"/>
      <c r="M110" s="20"/>
      <c r="N110" s="20"/>
      <c r="O110" s="20"/>
      <c r="P110" s="20"/>
      <c r="Q110" s="20"/>
      <c r="R110" s="20"/>
      <c r="S110" s="20"/>
      <c r="V110" s="25"/>
    </row>
    <row r="111" spans="1:31" ht="15" customHeight="1">
      <c r="A111" s="52" t="s">
        <v>11</v>
      </c>
      <c r="B111" s="53"/>
      <c r="C111" s="53"/>
      <c r="D111" s="53"/>
      <c r="E111" s="53"/>
      <c r="F111" s="53"/>
      <c r="G111" s="53"/>
      <c r="H111" s="50" t="s">
        <v>74</v>
      </c>
      <c r="I111" s="51"/>
      <c r="J111" s="51"/>
      <c r="K111" s="51"/>
      <c r="L111" s="20"/>
      <c r="M111" s="20"/>
      <c r="N111" s="20"/>
      <c r="O111" s="20"/>
      <c r="V111" s="25"/>
      <c r="W111" s="25"/>
    </row>
    <row r="112" spans="1:31" ht="18" customHeight="1">
      <c r="A112" s="52" t="s">
        <v>12</v>
      </c>
      <c r="B112" s="53"/>
      <c r="C112" s="53"/>
      <c r="D112" s="53"/>
      <c r="E112" s="53"/>
      <c r="F112" s="53"/>
      <c r="G112" s="53"/>
      <c r="H112" s="50" t="s">
        <v>73</v>
      </c>
      <c r="I112" s="51"/>
      <c r="J112" s="51"/>
      <c r="K112" s="51"/>
      <c r="L112" s="20"/>
      <c r="M112" s="20"/>
      <c r="N112" s="20"/>
      <c r="O112" s="20"/>
      <c r="V112" s="25"/>
      <c r="W112" s="25"/>
    </row>
    <row r="113" spans="1:23" ht="15.75" customHeight="1">
      <c r="A113" s="53" t="s">
        <v>13</v>
      </c>
      <c r="B113" s="53"/>
      <c r="C113" s="53"/>
      <c r="D113" s="53"/>
      <c r="E113" s="53"/>
      <c r="F113" s="53"/>
      <c r="G113" s="53"/>
      <c r="H113" s="51">
        <v>71</v>
      </c>
      <c r="I113" s="51"/>
      <c r="J113" s="51"/>
      <c r="K113" s="51"/>
      <c r="L113" s="20"/>
      <c r="M113" s="20"/>
      <c r="N113" s="20"/>
      <c r="O113" s="20"/>
      <c r="V113" s="25"/>
      <c r="W113" s="25"/>
    </row>
    <row r="114" spans="1:23">
      <c r="V114" s="25"/>
      <c r="W114" s="25"/>
    </row>
    <row r="115" spans="1:23" ht="38.25" customHeight="1">
      <c r="A115" s="60" t="s">
        <v>33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V115" s="25"/>
      <c r="W115" s="25"/>
    </row>
    <row r="116" spans="1:23">
      <c r="A116" s="55" t="s">
        <v>1</v>
      </c>
      <c r="B116" s="55" t="s">
        <v>14</v>
      </c>
      <c r="C116" s="55"/>
      <c r="D116" s="55" t="s">
        <v>3</v>
      </c>
      <c r="E116" s="55"/>
      <c r="F116" s="35" t="s">
        <v>5</v>
      </c>
      <c r="G116" s="35"/>
      <c r="H116" s="55" t="s">
        <v>15</v>
      </c>
      <c r="I116" s="55"/>
      <c r="J116" s="55"/>
      <c r="K116" s="55"/>
      <c r="L116" s="55"/>
      <c r="V116" s="25"/>
      <c r="W116" s="25"/>
    </row>
    <row r="117" spans="1:23">
      <c r="A117" s="56"/>
      <c r="B117" s="57"/>
      <c r="C117" s="58"/>
      <c r="D117" s="57"/>
      <c r="E117" s="58"/>
      <c r="F117" s="9" t="s">
        <v>16</v>
      </c>
      <c r="G117" s="9" t="s">
        <v>17</v>
      </c>
      <c r="H117" s="57"/>
      <c r="I117" s="59"/>
      <c r="J117" s="59"/>
      <c r="K117" s="59"/>
      <c r="L117" s="58"/>
      <c r="V117" s="25"/>
      <c r="W117" s="25"/>
    </row>
    <row r="118" spans="1:23" ht="60.75" customHeight="1">
      <c r="A118" s="26"/>
      <c r="B118" s="48"/>
      <c r="C118" s="47"/>
      <c r="D118" s="47"/>
      <c r="E118" s="47"/>
      <c r="F118" s="27"/>
      <c r="G118" s="27"/>
      <c r="H118" s="54"/>
      <c r="I118" s="49"/>
      <c r="J118" s="49"/>
      <c r="K118" s="49"/>
      <c r="L118" s="49"/>
      <c r="V118" s="25"/>
      <c r="W118" s="25"/>
    </row>
    <row r="119" spans="1:23" ht="35.25" hidden="1" customHeight="1">
      <c r="A119" s="9"/>
      <c r="B119" s="47"/>
      <c r="C119" s="47"/>
      <c r="D119" s="47"/>
      <c r="E119" s="47"/>
      <c r="F119" s="9"/>
      <c r="G119" s="9"/>
      <c r="H119" s="49"/>
      <c r="I119" s="49"/>
      <c r="J119" s="49"/>
      <c r="K119" s="49"/>
      <c r="L119" s="49"/>
      <c r="W119" s="25" t="e">
        <f>#REF!-#REF!</f>
        <v>#REF!</v>
      </c>
    </row>
    <row r="120" spans="1:23" ht="28.5" hidden="1" customHeight="1">
      <c r="A120" s="9"/>
      <c r="B120" s="47"/>
      <c r="C120" s="47"/>
      <c r="D120" s="47"/>
      <c r="E120" s="47"/>
      <c r="F120" s="9"/>
      <c r="G120" s="9"/>
      <c r="H120" s="49"/>
      <c r="I120" s="49"/>
      <c r="J120" s="49"/>
      <c r="K120" s="49"/>
      <c r="L120" s="49"/>
      <c r="W120" s="25" t="e">
        <f>#REF!-#REF!</f>
        <v>#REF!</v>
      </c>
    </row>
    <row r="121" spans="1:23" ht="27.75" hidden="1" customHeight="1">
      <c r="A121" s="9"/>
      <c r="B121" s="47"/>
      <c r="C121" s="47"/>
      <c r="D121" s="47"/>
      <c r="E121" s="47"/>
      <c r="F121" s="9"/>
      <c r="G121" s="9"/>
      <c r="H121" s="49"/>
      <c r="I121" s="49"/>
      <c r="J121" s="49"/>
      <c r="K121" s="49"/>
      <c r="L121" s="49"/>
      <c r="W121" s="25" t="e">
        <f>#REF!-#REF!</f>
        <v>#REF!</v>
      </c>
    </row>
    <row r="122" spans="1:23" ht="28.5" hidden="1" customHeight="1">
      <c r="A122" s="9"/>
      <c r="B122" s="47"/>
      <c r="C122" s="47"/>
      <c r="D122" s="47"/>
      <c r="E122" s="47"/>
      <c r="F122" s="9"/>
      <c r="G122" s="9"/>
      <c r="H122" s="49"/>
      <c r="I122" s="49"/>
      <c r="J122" s="49"/>
      <c r="K122" s="49"/>
      <c r="L122" s="49"/>
      <c r="W122" s="25" t="e">
        <f>#REF!-#REF!</f>
        <v>#REF!</v>
      </c>
    </row>
    <row r="123" spans="1:23" ht="38.25" hidden="1" customHeight="1">
      <c r="A123" s="9"/>
      <c r="B123" s="47"/>
      <c r="C123" s="47"/>
      <c r="D123" s="47"/>
      <c r="E123" s="47"/>
      <c r="F123" s="9"/>
      <c r="G123" s="9"/>
      <c r="H123" s="49"/>
      <c r="I123" s="49"/>
      <c r="J123" s="49"/>
      <c r="K123" s="49"/>
      <c r="L123" s="49"/>
      <c r="W123" s="25" t="e">
        <f>#REF!-#REF!</f>
        <v>#REF!</v>
      </c>
    </row>
    <row r="124" spans="1:23" ht="28.5" hidden="1" customHeight="1">
      <c r="A124" s="1"/>
      <c r="B124" s="48"/>
      <c r="C124" s="48"/>
      <c r="D124" s="48"/>
      <c r="E124" s="48"/>
      <c r="F124" s="1"/>
      <c r="G124" s="1"/>
      <c r="H124" s="54"/>
      <c r="I124" s="54"/>
      <c r="J124" s="54"/>
      <c r="K124" s="54"/>
      <c r="L124" s="54"/>
      <c r="W124" s="25" t="e">
        <f>#REF!-#REF!</f>
        <v>#REF!</v>
      </c>
    </row>
    <row r="125" spans="1:23" ht="29.25" hidden="1" customHeight="1">
      <c r="A125" s="1"/>
      <c r="B125" s="48"/>
      <c r="C125" s="48"/>
      <c r="D125" s="48"/>
      <c r="E125" s="48"/>
      <c r="F125" s="1"/>
      <c r="G125" s="1"/>
      <c r="H125" s="54"/>
      <c r="I125" s="54"/>
      <c r="J125" s="54"/>
      <c r="K125" s="54"/>
      <c r="L125" s="54"/>
      <c r="W125" s="25" t="e">
        <f>#REF!-#REF!</f>
        <v>#REF!</v>
      </c>
    </row>
    <row r="126" spans="1:23" ht="31.5" hidden="1" customHeight="1">
      <c r="A126" s="1"/>
      <c r="B126" s="48"/>
      <c r="C126" s="48"/>
      <c r="D126" s="48"/>
      <c r="E126" s="48"/>
      <c r="F126" s="1"/>
      <c r="G126" s="1"/>
      <c r="H126" s="54"/>
      <c r="I126" s="54"/>
      <c r="J126" s="54"/>
      <c r="K126" s="54"/>
      <c r="L126" s="54"/>
      <c r="W126" s="25" t="e">
        <f>#REF!-#REF!</f>
        <v>#REF!</v>
      </c>
    </row>
    <row r="127" spans="1:23" ht="30" hidden="1" customHeight="1">
      <c r="A127" s="1"/>
      <c r="B127" s="48"/>
      <c r="C127" s="48"/>
      <c r="D127" s="48"/>
      <c r="E127" s="48"/>
      <c r="F127" s="1"/>
      <c r="G127" s="1"/>
      <c r="H127" s="54"/>
      <c r="I127" s="54"/>
      <c r="J127" s="54"/>
      <c r="K127" s="54"/>
      <c r="L127" s="54"/>
      <c r="W127" s="25">
        <f t="shared" ref="W127:W139" si="1">M110-L110</f>
        <v>0</v>
      </c>
    </row>
    <row r="128" spans="1:23" ht="26.25" hidden="1" customHeight="1">
      <c r="A128" s="1"/>
      <c r="B128" s="48"/>
      <c r="C128" s="48"/>
      <c r="D128" s="48"/>
      <c r="E128" s="48"/>
      <c r="F128" s="1"/>
      <c r="G128" s="1"/>
      <c r="H128" s="54"/>
      <c r="I128" s="54"/>
      <c r="J128" s="54"/>
      <c r="K128" s="54"/>
      <c r="L128" s="54"/>
      <c r="W128" s="25">
        <f t="shared" si="1"/>
        <v>0</v>
      </c>
    </row>
    <row r="129" spans="1:23">
      <c r="A129" s="75" t="s">
        <v>52</v>
      </c>
      <c r="B129" s="75"/>
      <c r="C129" s="75"/>
      <c r="D129" s="75">
        <v>0</v>
      </c>
      <c r="E129" s="75"/>
      <c r="F129" s="12"/>
      <c r="G129" s="12"/>
      <c r="H129" s="14"/>
      <c r="I129" s="14"/>
      <c r="J129" s="14"/>
      <c r="K129" s="14"/>
      <c r="L129" s="14"/>
      <c r="V129" s="25"/>
      <c r="W129" s="25"/>
    </row>
    <row r="130" spans="1:23">
      <c r="A130" s="12"/>
      <c r="B130" s="13"/>
      <c r="C130" s="13"/>
      <c r="D130" s="13"/>
      <c r="E130" s="13"/>
      <c r="F130" s="12"/>
      <c r="G130" s="12"/>
      <c r="H130" s="14"/>
      <c r="I130" s="14"/>
      <c r="J130" s="14"/>
      <c r="K130" s="14"/>
      <c r="L130" s="14"/>
      <c r="W130" s="25"/>
    </row>
    <row r="131" spans="1:23" hidden="1">
      <c r="A131" s="12"/>
      <c r="B131" s="13"/>
      <c r="C131" s="13"/>
      <c r="D131" s="13"/>
      <c r="E131" s="13"/>
      <c r="F131" s="12"/>
      <c r="G131" s="12"/>
      <c r="H131" s="14"/>
      <c r="I131" s="14"/>
      <c r="J131" s="14"/>
      <c r="K131" s="14"/>
      <c r="L131" s="14"/>
      <c r="W131" s="25">
        <f t="shared" si="1"/>
        <v>0</v>
      </c>
    </row>
    <row r="132" spans="1:23" hidden="1">
      <c r="A132" s="12"/>
      <c r="B132" s="13"/>
      <c r="C132" s="13"/>
      <c r="D132" s="13"/>
      <c r="E132" s="13"/>
      <c r="F132" s="12"/>
      <c r="G132" s="12"/>
      <c r="H132" s="14"/>
      <c r="I132" s="14"/>
      <c r="J132" s="14"/>
      <c r="K132" s="14"/>
      <c r="L132" s="14"/>
      <c r="W132" s="25">
        <f t="shared" si="1"/>
        <v>0</v>
      </c>
    </row>
    <row r="133" spans="1:23" hidden="1">
      <c r="A133" s="12"/>
      <c r="B133" s="13"/>
      <c r="C133" s="13"/>
      <c r="D133" s="13"/>
      <c r="E133" s="13"/>
      <c r="F133" s="12"/>
      <c r="G133" s="12"/>
      <c r="H133" s="14"/>
      <c r="I133" s="14"/>
      <c r="J133" s="14"/>
      <c r="K133" s="14"/>
      <c r="L133" s="14"/>
      <c r="W133" s="25">
        <f t="shared" si="1"/>
        <v>0</v>
      </c>
    </row>
    <row r="134" spans="1:23" hidden="1">
      <c r="A134" s="12"/>
      <c r="B134" s="13"/>
      <c r="C134" s="13"/>
      <c r="D134" s="13"/>
      <c r="E134" s="13"/>
      <c r="F134" s="12"/>
      <c r="G134" s="12"/>
      <c r="H134" s="14"/>
      <c r="I134" s="14"/>
      <c r="J134" s="14"/>
      <c r="K134" s="14"/>
      <c r="L134" s="14"/>
      <c r="W134" s="25">
        <f t="shared" si="1"/>
        <v>0</v>
      </c>
    </row>
    <row r="135" spans="1:23" hidden="1">
      <c r="A135" s="12"/>
      <c r="B135" s="13"/>
      <c r="C135" s="13"/>
      <c r="D135" s="13"/>
      <c r="E135" s="13"/>
      <c r="F135" s="12"/>
      <c r="G135" s="12"/>
      <c r="H135" s="14"/>
      <c r="I135" s="14"/>
      <c r="J135" s="14"/>
      <c r="K135" s="14"/>
      <c r="L135" s="14"/>
      <c r="W135" s="25">
        <f t="shared" si="1"/>
        <v>0</v>
      </c>
    </row>
    <row r="136" spans="1:23" hidden="1">
      <c r="A136" s="12"/>
      <c r="B136" s="13"/>
      <c r="C136" s="13"/>
      <c r="D136" s="13"/>
      <c r="E136" s="13"/>
      <c r="F136" s="12"/>
      <c r="G136" s="12"/>
      <c r="H136" s="14"/>
      <c r="I136" s="14"/>
      <c r="J136" s="14"/>
      <c r="K136" s="14"/>
      <c r="L136" s="14"/>
      <c r="W136" s="25">
        <f t="shared" si="1"/>
        <v>0</v>
      </c>
    </row>
    <row r="137" spans="1:23" hidden="1">
      <c r="A137" s="12"/>
      <c r="B137" s="13"/>
      <c r="C137" s="13"/>
      <c r="D137" s="13"/>
      <c r="E137" s="13"/>
      <c r="F137" s="12"/>
      <c r="G137" s="12"/>
      <c r="H137" s="14"/>
      <c r="I137" s="14"/>
      <c r="J137" s="14"/>
      <c r="K137" s="14"/>
      <c r="L137" s="14"/>
      <c r="W137" s="25">
        <f t="shared" si="1"/>
        <v>0</v>
      </c>
    </row>
    <row r="138" spans="1:23" hidden="1">
      <c r="A138" s="12"/>
      <c r="B138" s="13"/>
      <c r="C138" s="13"/>
      <c r="D138" s="13"/>
      <c r="E138" s="13"/>
      <c r="F138" s="12"/>
      <c r="G138" s="12"/>
      <c r="H138" s="14"/>
      <c r="I138" s="14"/>
      <c r="J138" s="14"/>
      <c r="K138" s="14"/>
      <c r="L138" s="14"/>
      <c r="W138" s="25">
        <f t="shared" si="1"/>
        <v>0</v>
      </c>
    </row>
    <row r="139" spans="1:23" ht="15" hidden="1" customHeight="1">
      <c r="A139" s="76"/>
      <c r="B139" s="76"/>
      <c r="C139" s="76"/>
      <c r="D139" s="76"/>
      <c r="E139" s="76"/>
      <c r="F139" s="15"/>
      <c r="W139" s="25">
        <f t="shared" si="1"/>
        <v>0</v>
      </c>
    </row>
    <row r="140" spans="1:23">
      <c r="W140" s="25"/>
    </row>
    <row r="141" spans="1:23" ht="39" customHeight="1" thickBot="1">
      <c r="A141" s="77" t="s">
        <v>34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W141" s="25"/>
    </row>
    <row r="142" spans="1:23" ht="16.5" customHeight="1">
      <c r="A142" s="55" t="s">
        <v>1</v>
      </c>
      <c r="B142" s="55" t="s">
        <v>14</v>
      </c>
      <c r="C142" s="55"/>
      <c r="D142" s="55" t="s">
        <v>3</v>
      </c>
      <c r="E142" s="55"/>
      <c r="F142" s="35" t="s">
        <v>5</v>
      </c>
      <c r="G142" s="35"/>
      <c r="H142" s="55" t="s">
        <v>15</v>
      </c>
      <c r="I142" s="55"/>
      <c r="J142" s="55"/>
      <c r="K142" s="55"/>
      <c r="L142" s="55"/>
      <c r="W142" s="25"/>
    </row>
    <row r="143" spans="1:23" ht="15" customHeight="1">
      <c r="A143" s="56"/>
      <c r="B143" s="57"/>
      <c r="C143" s="58"/>
      <c r="D143" s="57"/>
      <c r="E143" s="58"/>
      <c r="F143" s="9" t="s">
        <v>16</v>
      </c>
      <c r="G143" s="9" t="s">
        <v>17</v>
      </c>
      <c r="H143" s="57"/>
      <c r="I143" s="59"/>
      <c r="J143" s="59"/>
      <c r="K143" s="59"/>
      <c r="L143" s="58"/>
    </row>
    <row r="144" spans="1:23" ht="56.25" customHeight="1">
      <c r="A144" s="23"/>
      <c r="B144" s="48"/>
      <c r="C144" s="47"/>
      <c r="D144" s="47"/>
      <c r="E144" s="47"/>
      <c r="F144" s="27"/>
      <c r="G144" s="27"/>
      <c r="H144" s="54"/>
      <c r="I144" s="49"/>
      <c r="J144" s="49"/>
      <c r="K144" s="49"/>
      <c r="L144" s="49"/>
    </row>
    <row r="145" spans="1:12" ht="33.75" hidden="1" customHeight="1">
      <c r="A145" s="9"/>
      <c r="B145" s="47"/>
      <c r="C145" s="47"/>
      <c r="D145" s="47"/>
      <c r="E145" s="47"/>
      <c r="F145" s="9"/>
      <c r="G145" s="9"/>
      <c r="H145" s="49"/>
      <c r="I145" s="49"/>
      <c r="J145" s="49"/>
      <c r="K145" s="49"/>
      <c r="L145" s="49"/>
    </row>
    <row r="146" spans="1:12" ht="30" hidden="1" customHeight="1">
      <c r="A146" s="9"/>
      <c r="B146" s="47"/>
      <c r="C146" s="47"/>
      <c r="D146" s="47"/>
      <c r="E146" s="47"/>
      <c r="F146" s="9"/>
      <c r="G146" s="9"/>
      <c r="H146" s="49"/>
      <c r="I146" s="49"/>
      <c r="J146" s="49"/>
      <c r="K146" s="49"/>
      <c r="L146" s="49"/>
    </row>
    <row r="147" spans="1:12" ht="40.5" hidden="1" customHeight="1">
      <c r="A147" s="9"/>
      <c r="B147" s="47"/>
      <c r="C147" s="47"/>
      <c r="D147" s="47"/>
      <c r="E147" s="47"/>
      <c r="F147" s="9"/>
      <c r="G147" s="9"/>
      <c r="H147" s="49"/>
      <c r="I147" s="49"/>
      <c r="J147" s="49"/>
      <c r="K147" s="49"/>
      <c r="L147" s="49"/>
    </row>
    <row r="148" spans="1:12" ht="45" hidden="1" customHeight="1">
      <c r="A148" s="9"/>
      <c r="B148" s="47"/>
      <c r="C148" s="47"/>
      <c r="D148" s="47"/>
      <c r="E148" s="47"/>
      <c r="F148" s="9"/>
      <c r="G148" s="9"/>
      <c r="H148" s="49"/>
      <c r="I148" s="49"/>
      <c r="J148" s="49"/>
      <c r="K148" s="49"/>
      <c r="L148" s="49"/>
    </row>
    <row r="149" spans="1:12" ht="39" hidden="1" customHeight="1">
      <c r="A149" s="9"/>
      <c r="B149" s="47"/>
      <c r="C149" s="47"/>
      <c r="D149" s="47"/>
      <c r="E149" s="47"/>
      <c r="F149" s="9"/>
      <c r="G149" s="9"/>
      <c r="H149" s="49"/>
      <c r="I149" s="49"/>
      <c r="J149" s="49"/>
      <c r="K149" s="49"/>
      <c r="L149" s="49"/>
    </row>
    <row r="150" spans="1:12" ht="29.25" hidden="1" customHeight="1">
      <c r="A150" s="9"/>
      <c r="B150" s="47"/>
      <c r="C150" s="47"/>
      <c r="D150" s="47"/>
      <c r="E150" s="47"/>
      <c r="F150" s="9"/>
      <c r="G150" s="9"/>
      <c r="H150" s="49"/>
      <c r="I150" s="49"/>
      <c r="J150" s="49"/>
      <c r="K150" s="49"/>
      <c r="L150" s="49"/>
    </row>
    <row r="151" spans="1:12" ht="42" hidden="1" customHeight="1">
      <c r="A151" s="9"/>
      <c r="B151" s="47"/>
      <c r="C151" s="47"/>
      <c r="D151" s="47"/>
      <c r="E151" s="47"/>
      <c r="F151" s="9"/>
      <c r="G151" s="9"/>
      <c r="H151" s="49"/>
      <c r="I151" s="49"/>
      <c r="J151" s="49"/>
      <c r="K151" s="49"/>
      <c r="L151" s="49"/>
    </row>
    <row r="152" spans="1:12" ht="46.5" hidden="1" customHeight="1">
      <c r="A152" s="9"/>
      <c r="B152" s="47"/>
      <c r="C152" s="47"/>
      <c r="D152" s="47"/>
      <c r="E152" s="47"/>
      <c r="F152" s="9"/>
      <c r="G152" s="9"/>
      <c r="H152" s="49"/>
      <c r="I152" s="49"/>
      <c r="J152" s="49"/>
      <c r="K152" s="49"/>
      <c r="L152" s="49"/>
    </row>
    <row r="153" spans="1:12" ht="31.5" hidden="1" customHeight="1">
      <c r="A153" s="9"/>
      <c r="B153" s="47"/>
      <c r="C153" s="47"/>
      <c r="D153" s="47"/>
      <c r="E153" s="47"/>
      <c r="F153" s="9"/>
      <c r="G153" s="9"/>
      <c r="H153" s="49"/>
      <c r="I153" s="49"/>
      <c r="J153" s="49"/>
      <c r="K153" s="49"/>
      <c r="L153" s="49"/>
    </row>
    <row r="154" spans="1:12" ht="39" hidden="1" customHeight="1">
      <c r="A154" s="9"/>
      <c r="B154" s="47"/>
      <c r="C154" s="47"/>
      <c r="D154" s="47"/>
      <c r="E154" s="47"/>
      <c r="F154" s="9"/>
      <c r="G154" s="9"/>
      <c r="H154" s="49"/>
      <c r="I154" s="49"/>
      <c r="J154" s="49"/>
      <c r="K154" s="49"/>
      <c r="L154" s="49"/>
    </row>
    <row r="155" spans="1:12" ht="26.25" hidden="1" customHeight="1">
      <c r="A155" s="9"/>
      <c r="B155" s="47"/>
      <c r="C155" s="47"/>
      <c r="D155" s="47"/>
      <c r="E155" s="47"/>
      <c r="F155" s="9"/>
      <c r="G155" s="9"/>
      <c r="H155" s="49"/>
      <c r="I155" s="49"/>
      <c r="J155" s="49"/>
      <c r="K155" s="49"/>
      <c r="L155" s="49"/>
    </row>
    <row r="156" spans="1:12" ht="27.75" hidden="1" customHeight="1">
      <c r="A156" s="9"/>
      <c r="B156" s="47"/>
      <c r="C156" s="47"/>
      <c r="D156" s="47"/>
      <c r="E156" s="47"/>
      <c r="F156" s="9"/>
      <c r="G156" s="9"/>
      <c r="H156" s="49"/>
      <c r="I156" s="49"/>
      <c r="J156" s="49"/>
      <c r="K156" s="49"/>
      <c r="L156" s="49"/>
    </row>
    <row r="157" spans="1:12" ht="33" hidden="1" customHeight="1">
      <c r="A157" s="9"/>
      <c r="B157" s="47"/>
      <c r="C157" s="47"/>
      <c r="D157" s="47"/>
      <c r="E157" s="47"/>
      <c r="F157" s="9"/>
      <c r="G157" s="9"/>
      <c r="H157" s="49"/>
      <c r="I157" s="49"/>
      <c r="J157" s="49"/>
      <c r="K157" s="49"/>
      <c r="L157" s="49"/>
    </row>
    <row r="158" spans="1:12" ht="39" hidden="1" customHeight="1">
      <c r="A158" s="9"/>
      <c r="B158" s="47"/>
      <c r="C158" s="47"/>
      <c r="D158" s="47"/>
      <c r="E158" s="47"/>
      <c r="F158" s="9"/>
      <c r="G158" s="9"/>
      <c r="H158" s="49"/>
      <c r="I158" s="49"/>
      <c r="J158" s="49"/>
      <c r="K158" s="49"/>
      <c r="L158" s="49"/>
    </row>
    <row r="159" spans="1:12" ht="28.5" hidden="1" customHeight="1">
      <c r="A159" s="9"/>
      <c r="B159" s="47"/>
      <c r="C159" s="47"/>
      <c r="D159" s="47"/>
      <c r="E159" s="47"/>
      <c r="F159" s="9"/>
      <c r="G159" s="9"/>
      <c r="H159" s="49"/>
      <c r="I159" s="49"/>
      <c r="J159" s="49"/>
      <c r="K159" s="49"/>
      <c r="L159" s="49"/>
    </row>
    <row r="160" spans="1:12" ht="27" hidden="1" customHeight="1">
      <c r="A160" s="9"/>
      <c r="B160" s="47"/>
      <c r="C160" s="47"/>
      <c r="D160" s="47"/>
      <c r="E160" s="47"/>
      <c r="F160" s="9"/>
      <c r="G160" s="9"/>
      <c r="H160" s="49"/>
      <c r="I160" s="49"/>
      <c r="J160" s="49"/>
      <c r="K160" s="49"/>
      <c r="L160" s="49"/>
    </row>
    <row r="161" spans="1:12" ht="25.5" hidden="1" customHeight="1">
      <c r="A161" s="9"/>
      <c r="B161" s="47"/>
      <c r="C161" s="47"/>
      <c r="D161" s="47"/>
      <c r="E161" s="47"/>
      <c r="F161" s="9"/>
      <c r="G161" s="9"/>
      <c r="H161" s="49"/>
      <c r="I161" s="49"/>
      <c r="J161" s="49"/>
      <c r="K161" s="49"/>
      <c r="L161" s="49"/>
    </row>
    <row r="162" spans="1:12" ht="29.25" hidden="1" customHeight="1">
      <c r="A162" s="9"/>
      <c r="B162" s="47"/>
      <c r="C162" s="47"/>
      <c r="D162" s="47"/>
      <c r="E162" s="47"/>
      <c r="F162" s="9"/>
      <c r="G162" s="9"/>
      <c r="H162" s="49"/>
      <c r="I162" s="49"/>
      <c r="J162" s="49"/>
      <c r="K162" s="49"/>
      <c r="L162" s="49"/>
    </row>
    <row r="163" spans="1:12" ht="29.25" hidden="1" customHeight="1">
      <c r="A163" s="9"/>
      <c r="B163" s="47"/>
      <c r="C163" s="47"/>
      <c r="D163" s="47"/>
      <c r="E163" s="47"/>
      <c r="F163" s="9"/>
      <c r="G163" s="9"/>
      <c r="H163" s="49"/>
      <c r="I163" s="49"/>
      <c r="J163" s="49"/>
      <c r="K163" s="49"/>
      <c r="L163" s="49"/>
    </row>
    <row r="164" spans="1:12" ht="41.25" hidden="1" customHeight="1">
      <c r="A164" s="9"/>
      <c r="B164" s="47"/>
      <c r="C164" s="47"/>
      <c r="D164" s="47"/>
      <c r="E164" s="47"/>
      <c r="F164" s="9"/>
      <c r="G164" s="9"/>
      <c r="H164" s="49"/>
      <c r="I164" s="49"/>
      <c r="J164" s="49"/>
      <c r="K164" s="49"/>
      <c r="L164" s="49"/>
    </row>
    <row r="165" spans="1:12" ht="25.5" hidden="1" customHeight="1">
      <c r="A165" s="9"/>
      <c r="B165" s="47"/>
      <c r="C165" s="47"/>
      <c r="D165" s="47"/>
      <c r="E165" s="47"/>
      <c r="F165" s="9"/>
      <c r="G165" s="9"/>
      <c r="H165" s="49"/>
      <c r="I165" s="49"/>
      <c r="J165" s="49"/>
      <c r="K165" s="49"/>
      <c r="L165" s="49"/>
    </row>
    <row r="166" spans="1:12" ht="26.25" hidden="1" customHeight="1">
      <c r="A166" s="9"/>
      <c r="B166" s="47"/>
      <c r="C166" s="47"/>
      <c r="D166" s="47"/>
      <c r="E166" s="47"/>
      <c r="F166" s="9"/>
      <c r="G166" s="9"/>
      <c r="H166" s="49"/>
      <c r="I166" s="49"/>
      <c r="J166" s="49"/>
      <c r="K166" s="49"/>
      <c r="L166" s="49"/>
    </row>
    <row r="167" spans="1:12">
      <c r="A167" s="75" t="s">
        <v>52</v>
      </c>
      <c r="B167" s="78"/>
      <c r="C167" s="78"/>
      <c r="D167" s="78">
        <v>0</v>
      </c>
      <c r="E167" s="78"/>
    </row>
    <row r="169" spans="1:12" ht="34.5" customHeight="1">
      <c r="A169" s="60" t="s">
        <v>35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1:12">
      <c r="A170" s="55" t="s">
        <v>1</v>
      </c>
      <c r="B170" s="55" t="s">
        <v>14</v>
      </c>
      <c r="C170" s="55"/>
      <c r="D170" s="55" t="s">
        <v>3</v>
      </c>
      <c r="E170" s="55"/>
      <c r="F170" s="35" t="s">
        <v>5</v>
      </c>
      <c r="G170" s="35"/>
      <c r="H170" s="55" t="s">
        <v>15</v>
      </c>
      <c r="I170" s="55"/>
      <c r="J170" s="55"/>
      <c r="K170" s="55"/>
      <c r="L170" s="55"/>
    </row>
    <row r="171" spans="1:12">
      <c r="A171" s="56"/>
      <c r="B171" s="57"/>
      <c r="C171" s="58"/>
      <c r="D171" s="57"/>
      <c r="E171" s="58"/>
      <c r="F171" s="16" t="s">
        <v>16</v>
      </c>
      <c r="G171" s="16" t="s">
        <v>17</v>
      </c>
      <c r="H171" s="57"/>
      <c r="I171" s="59"/>
      <c r="J171" s="59"/>
      <c r="K171" s="59"/>
      <c r="L171" s="58"/>
    </row>
    <row r="172" spans="1:12" ht="54" customHeight="1">
      <c r="A172" s="23">
        <v>44411</v>
      </c>
      <c r="B172" s="36" t="s">
        <v>38</v>
      </c>
      <c r="C172" s="37"/>
      <c r="D172" s="31"/>
      <c r="E172" s="31"/>
      <c r="F172" s="27">
        <v>0.55555555555555558</v>
      </c>
      <c r="G172" s="27">
        <v>0.77430555555555547</v>
      </c>
      <c r="H172" s="30"/>
      <c r="I172" s="31"/>
      <c r="J172" s="34" t="s">
        <v>39</v>
      </c>
      <c r="K172" s="35"/>
      <c r="L172" s="35"/>
    </row>
    <row r="173" spans="1:12" ht="78" customHeight="1">
      <c r="A173" s="23">
        <v>44423</v>
      </c>
      <c r="B173" s="36" t="s">
        <v>51</v>
      </c>
      <c r="C173" s="37"/>
      <c r="D173" s="32"/>
      <c r="E173" s="32"/>
      <c r="F173" s="27">
        <v>0.41388888888888892</v>
      </c>
      <c r="G173" s="27">
        <v>0.59166666666666667</v>
      </c>
      <c r="H173" s="33"/>
      <c r="I173" s="32"/>
      <c r="J173" s="34" t="s">
        <v>53</v>
      </c>
      <c r="K173" s="35"/>
      <c r="L173" s="35"/>
    </row>
    <row r="174" spans="1:12" ht="27.75" customHeight="1">
      <c r="A174" s="75" t="s">
        <v>30</v>
      </c>
      <c r="B174" s="78"/>
      <c r="C174" s="78"/>
      <c r="D174" s="78">
        <v>0</v>
      </c>
      <c r="E174" s="78"/>
    </row>
  </sheetData>
  <mergeCells count="536">
    <mergeCell ref="B108:C108"/>
    <mergeCell ref="F108:G108"/>
    <mergeCell ref="J108:K108"/>
    <mergeCell ref="N108:O108"/>
    <mergeCell ref="P108:S108"/>
    <mergeCell ref="B106:C106"/>
    <mergeCell ref="F106:G106"/>
    <mergeCell ref="J106:K106"/>
    <mergeCell ref="N106:O106"/>
    <mergeCell ref="P106:S106"/>
    <mergeCell ref="B107:C107"/>
    <mergeCell ref="F107:G107"/>
    <mergeCell ref="J107:K107"/>
    <mergeCell ref="N107:O107"/>
    <mergeCell ref="P107:S107"/>
    <mergeCell ref="B104:C104"/>
    <mergeCell ref="F104:G104"/>
    <mergeCell ref="J104:K104"/>
    <mergeCell ref="N104:O104"/>
    <mergeCell ref="P104:S104"/>
    <mergeCell ref="B105:C105"/>
    <mergeCell ref="F105:G105"/>
    <mergeCell ref="J105:K105"/>
    <mergeCell ref="N105:O105"/>
    <mergeCell ref="P105:S105"/>
    <mergeCell ref="B102:C102"/>
    <mergeCell ref="F102:G102"/>
    <mergeCell ref="J102:K102"/>
    <mergeCell ref="N102:O102"/>
    <mergeCell ref="P102:S102"/>
    <mergeCell ref="B103:C103"/>
    <mergeCell ref="F103:G103"/>
    <mergeCell ref="J103:K103"/>
    <mergeCell ref="N103:O103"/>
    <mergeCell ref="P103:S103"/>
    <mergeCell ref="B100:C100"/>
    <mergeCell ref="F100:G100"/>
    <mergeCell ref="J100:K100"/>
    <mergeCell ref="N100:O100"/>
    <mergeCell ref="P100:S100"/>
    <mergeCell ref="B101:C101"/>
    <mergeCell ref="F101:G101"/>
    <mergeCell ref="J101:K101"/>
    <mergeCell ref="N101:O101"/>
    <mergeCell ref="P101:S101"/>
    <mergeCell ref="B98:C98"/>
    <mergeCell ref="F98:G98"/>
    <mergeCell ref="J98:K98"/>
    <mergeCell ref="N98:O98"/>
    <mergeCell ref="P98:S98"/>
    <mergeCell ref="B99:C99"/>
    <mergeCell ref="F99:G99"/>
    <mergeCell ref="J99:K99"/>
    <mergeCell ref="N99:O99"/>
    <mergeCell ref="P99:S99"/>
    <mergeCell ref="B96:C96"/>
    <mergeCell ref="F96:G96"/>
    <mergeCell ref="J96:K96"/>
    <mergeCell ref="N96:O96"/>
    <mergeCell ref="P96:S96"/>
    <mergeCell ref="B92:C92"/>
    <mergeCell ref="F92:G92"/>
    <mergeCell ref="J92:K92"/>
    <mergeCell ref="N92:O92"/>
    <mergeCell ref="P92:S92"/>
    <mergeCell ref="B93:C93"/>
    <mergeCell ref="F93:G93"/>
    <mergeCell ref="J93:K93"/>
    <mergeCell ref="N93:O93"/>
    <mergeCell ref="P93:S93"/>
    <mergeCell ref="B94:C94"/>
    <mergeCell ref="F94:G94"/>
    <mergeCell ref="J94:K94"/>
    <mergeCell ref="N94:O94"/>
    <mergeCell ref="P94:S94"/>
    <mergeCell ref="B82:C82"/>
    <mergeCell ref="F82:G82"/>
    <mergeCell ref="J82:K82"/>
    <mergeCell ref="N82:O82"/>
    <mergeCell ref="P82:S82"/>
    <mergeCell ref="B95:C95"/>
    <mergeCell ref="F95:G95"/>
    <mergeCell ref="J95:K95"/>
    <mergeCell ref="N95:O95"/>
    <mergeCell ref="P95:S95"/>
    <mergeCell ref="N89:O89"/>
    <mergeCell ref="N90:O90"/>
    <mergeCell ref="N91:O91"/>
    <mergeCell ref="P88:S88"/>
    <mergeCell ref="P89:S89"/>
    <mergeCell ref="P90:S90"/>
    <mergeCell ref="P91:S91"/>
    <mergeCell ref="B89:C89"/>
    <mergeCell ref="B90:C90"/>
    <mergeCell ref="B91:C91"/>
    <mergeCell ref="F88:G88"/>
    <mergeCell ref="F89:G89"/>
    <mergeCell ref="F90:G90"/>
    <mergeCell ref="F91:G91"/>
    <mergeCell ref="J88:K88"/>
    <mergeCell ref="J89:K89"/>
    <mergeCell ref="J90:K90"/>
    <mergeCell ref="J91:K91"/>
    <mergeCell ref="J86:K86"/>
    <mergeCell ref="N84:O84"/>
    <mergeCell ref="N85:O85"/>
    <mergeCell ref="N86:O86"/>
    <mergeCell ref="P84:S84"/>
    <mergeCell ref="P85:S85"/>
    <mergeCell ref="P86:S86"/>
    <mergeCell ref="B88:C88"/>
    <mergeCell ref="N88:O88"/>
    <mergeCell ref="B145:C145"/>
    <mergeCell ref="B154:C154"/>
    <mergeCell ref="D154:E154"/>
    <mergeCell ref="H154:L154"/>
    <mergeCell ref="B155:C155"/>
    <mergeCell ref="D155:E155"/>
    <mergeCell ref="H155:L155"/>
    <mergeCell ref="H147:L147"/>
    <mergeCell ref="B149:C149"/>
    <mergeCell ref="D149:E149"/>
    <mergeCell ref="H149:L149"/>
    <mergeCell ref="B150:C150"/>
    <mergeCell ref="D150:E150"/>
    <mergeCell ref="H150:L150"/>
    <mergeCell ref="B151:C151"/>
    <mergeCell ref="D151:E151"/>
    <mergeCell ref="H151:L151"/>
    <mergeCell ref="D145:E145"/>
    <mergeCell ref="H145:L145"/>
    <mergeCell ref="H153:L153"/>
    <mergeCell ref="B146:C146"/>
    <mergeCell ref="D146:E146"/>
    <mergeCell ref="A174:C174"/>
    <mergeCell ref="D174:E174"/>
    <mergeCell ref="D158:E158"/>
    <mergeCell ref="H158:L158"/>
    <mergeCell ref="B159:C159"/>
    <mergeCell ref="D159:E159"/>
    <mergeCell ref="H159:L159"/>
    <mergeCell ref="A169:K169"/>
    <mergeCell ref="A170:A171"/>
    <mergeCell ref="B170:C171"/>
    <mergeCell ref="D170:E171"/>
    <mergeCell ref="F170:G170"/>
    <mergeCell ref="H170:L171"/>
    <mergeCell ref="B165:C165"/>
    <mergeCell ref="D165:E165"/>
    <mergeCell ref="H165:L165"/>
    <mergeCell ref="B160:C160"/>
    <mergeCell ref="H160:L160"/>
    <mergeCell ref="B161:C161"/>
    <mergeCell ref="D161:E161"/>
    <mergeCell ref="H161:L161"/>
    <mergeCell ref="B172:C172"/>
    <mergeCell ref="A167:C167"/>
    <mergeCell ref="D167:E167"/>
    <mergeCell ref="H128:L128"/>
    <mergeCell ref="A129:C129"/>
    <mergeCell ref="D129:E129"/>
    <mergeCell ref="A139:C139"/>
    <mergeCell ref="D139:E139"/>
    <mergeCell ref="B144:C144"/>
    <mergeCell ref="D144:E144"/>
    <mergeCell ref="H144:L144"/>
    <mergeCell ref="A141:K141"/>
    <mergeCell ref="A142:A143"/>
    <mergeCell ref="B142:C143"/>
    <mergeCell ref="D142:E143"/>
    <mergeCell ref="F142:G142"/>
    <mergeCell ref="H142:L143"/>
    <mergeCell ref="D164:E164"/>
    <mergeCell ref="H164:L164"/>
    <mergeCell ref="D71:E71"/>
    <mergeCell ref="J71:K71"/>
    <mergeCell ref="A110:G110"/>
    <mergeCell ref="H110:K110"/>
    <mergeCell ref="B74:C74"/>
    <mergeCell ref="B75:C75"/>
    <mergeCell ref="F74:G74"/>
    <mergeCell ref="J74:K74"/>
    <mergeCell ref="B77:C77"/>
    <mergeCell ref="F77:G77"/>
    <mergeCell ref="J77:K77"/>
    <mergeCell ref="B71:C71"/>
    <mergeCell ref="J109:K109"/>
    <mergeCell ref="B81:C81"/>
    <mergeCell ref="F81:G81"/>
    <mergeCell ref="J81:K81"/>
    <mergeCell ref="B84:D84"/>
    <mergeCell ref="B85:C85"/>
    <mergeCell ref="B86:C86"/>
    <mergeCell ref="H127:L127"/>
    <mergeCell ref="B128:C128"/>
    <mergeCell ref="D128:E128"/>
    <mergeCell ref="F84:G84"/>
    <mergeCell ref="F85:G85"/>
    <mergeCell ref="F86:G86"/>
    <mergeCell ref="J84:K84"/>
    <mergeCell ref="J85:K85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J44:K44"/>
    <mergeCell ref="B42:C42"/>
    <mergeCell ref="D42:E42"/>
    <mergeCell ref="J42:K42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26:C26"/>
    <mergeCell ref="D26:E26"/>
    <mergeCell ref="J26:K26"/>
    <mergeCell ref="B27:C27"/>
    <mergeCell ref="D27:E27"/>
    <mergeCell ref="J27:K27"/>
    <mergeCell ref="J28:K28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41:C41"/>
    <mergeCell ref="D41:E41"/>
    <mergeCell ref="J41:K41"/>
    <mergeCell ref="D33:E33"/>
    <mergeCell ref="J33:K33"/>
    <mergeCell ref="B34:C34"/>
    <mergeCell ref="D34:E34"/>
    <mergeCell ref="J34:K34"/>
    <mergeCell ref="B43:C43"/>
    <mergeCell ref="D43:E43"/>
    <mergeCell ref="J43:K43"/>
    <mergeCell ref="B44:C44"/>
    <mergeCell ref="D44:E44"/>
    <mergeCell ref="B76:C76"/>
    <mergeCell ref="F76:G76"/>
    <mergeCell ref="J76:K76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B80:C80"/>
    <mergeCell ref="F80:G80"/>
    <mergeCell ref="J80:K80"/>
    <mergeCell ref="N80:O80"/>
    <mergeCell ref="P80:S80"/>
    <mergeCell ref="B79:C79"/>
    <mergeCell ref="F79:G79"/>
    <mergeCell ref="J79:K79"/>
    <mergeCell ref="N79:O79"/>
    <mergeCell ref="P79:S79"/>
    <mergeCell ref="H118:L118"/>
    <mergeCell ref="B125:C125"/>
    <mergeCell ref="D125:E125"/>
    <mergeCell ref="H125:L125"/>
    <mergeCell ref="B119:C119"/>
    <mergeCell ref="D119:E119"/>
    <mergeCell ref="H119:L119"/>
    <mergeCell ref="B120:C120"/>
    <mergeCell ref="D120:E120"/>
    <mergeCell ref="H120:L120"/>
    <mergeCell ref="B124:C124"/>
    <mergeCell ref="D124:E124"/>
    <mergeCell ref="H124:L124"/>
    <mergeCell ref="B123:C123"/>
    <mergeCell ref="D123:E123"/>
    <mergeCell ref="H123:L123"/>
    <mergeCell ref="B122:C122"/>
    <mergeCell ref="D122:E122"/>
    <mergeCell ref="H122:L122"/>
    <mergeCell ref="B121:C121"/>
    <mergeCell ref="D121:E121"/>
    <mergeCell ref="H121:L121"/>
    <mergeCell ref="H111:K111"/>
    <mergeCell ref="A112:G112"/>
    <mergeCell ref="H112:K112"/>
    <mergeCell ref="A113:G113"/>
    <mergeCell ref="H113:K113"/>
    <mergeCell ref="B163:C163"/>
    <mergeCell ref="D163:E163"/>
    <mergeCell ref="H163:L163"/>
    <mergeCell ref="B162:C162"/>
    <mergeCell ref="D162:E162"/>
    <mergeCell ref="H162:L162"/>
    <mergeCell ref="D126:E126"/>
    <mergeCell ref="H126:L126"/>
    <mergeCell ref="B127:C127"/>
    <mergeCell ref="D127:E127"/>
    <mergeCell ref="A111:G111"/>
    <mergeCell ref="A116:A117"/>
    <mergeCell ref="B116:C117"/>
    <mergeCell ref="D116:E117"/>
    <mergeCell ref="F116:G116"/>
    <mergeCell ref="H116:L117"/>
    <mergeCell ref="B118:C118"/>
    <mergeCell ref="A115:K115"/>
    <mergeCell ref="D118:E118"/>
    <mergeCell ref="B166:C166"/>
    <mergeCell ref="B126:C126"/>
    <mergeCell ref="D160:E160"/>
    <mergeCell ref="D147:E147"/>
    <mergeCell ref="H157:L157"/>
    <mergeCell ref="B158:C158"/>
    <mergeCell ref="B148:C148"/>
    <mergeCell ref="D148:E148"/>
    <mergeCell ref="H148:L148"/>
    <mergeCell ref="B156:C156"/>
    <mergeCell ref="D156:E156"/>
    <mergeCell ref="H156:L156"/>
    <mergeCell ref="D152:E152"/>
    <mergeCell ref="H152:L152"/>
    <mergeCell ref="B152:C152"/>
    <mergeCell ref="D153:E153"/>
    <mergeCell ref="B157:C157"/>
    <mergeCell ref="D157:E157"/>
    <mergeCell ref="B153:C153"/>
    <mergeCell ref="H146:L146"/>
    <mergeCell ref="B147:C147"/>
    <mergeCell ref="B164:C164"/>
    <mergeCell ref="D166:E166"/>
    <mergeCell ref="H166:L166"/>
    <mergeCell ref="J172:L172"/>
    <mergeCell ref="B173:C173"/>
    <mergeCell ref="J173:L173"/>
    <mergeCell ref="N109:O109"/>
    <mergeCell ref="P109:S109"/>
    <mergeCell ref="N81:O81"/>
    <mergeCell ref="P81:S81"/>
    <mergeCell ref="B83:C83"/>
    <mergeCell ref="F83:G83"/>
    <mergeCell ref="J83:K83"/>
    <mergeCell ref="N83:O83"/>
    <mergeCell ref="P83:S83"/>
    <mergeCell ref="B87:C87"/>
    <mergeCell ref="F87:G87"/>
    <mergeCell ref="J87:K87"/>
    <mergeCell ref="N87:O87"/>
    <mergeCell ref="P87:S87"/>
    <mergeCell ref="B97:C97"/>
    <mergeCell ref="F97:G97"/>
    <mergeCell ref="J97:K97"/>
    <mergeCell ref="N97:O97"/>
    <mergeCell ref="P97:S97"/>
    <mergeCell ref="B109:C109"/>
    <mergeCell ref="F109:G10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2021-08-27T10:44:13Z</dcterms:modified>
</cp:coreProperties>
</file>